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8г\Отчеты Ковалеву М.Н\на 01.02.2018\"/>
    </mc:Choice>
  </mc:AlternateContent>
  <bookViews>
    <workbookView xWindow="0" yWindow="0" windowWidth="25200" windowHeight="11685" activeTab="2"/>
  </bookViews>
  <sheets>
    <sheet name="Доходы" sheetId="2" r:id="rId1"/>
    <sheet name="Расходы" sheetId="3" r:id="rId2"/>
    <sheet name="Источники" sheetId="4" r:id="rId3"/>
  </sheets>
  <calcPr calcId="152511"/>
</workbook>
</file>

<file path=xl/calcChain.xml><?xml version="1.0" encoding="utf-8"?>
<calcChain xmlns="http://schemas.openxmlformats.org/spreadsheetml/2006/main">
  <c r="F7" i="3" l="1"/>
  <c r="E7" i="3"/>
  <c r="D7" i="3"/>
</calcChain>
</file>

<file path=xl/sharedStrings.xml><?xml version="1.0" encoding="utf-8"?>
<sst xmlns="http://schemas.openxmlformats.org/spreadsheetml/2006/main" count="701" uniqueCount="361">
  <si>
    <t>ОТЧЕТ ОБ ИСПОЛНЕНИИ БЮДЖЕТА</t>
  </si>
  <si>
    <t>КОДЫ</t>
  </si>
  <si>
    <t>на 1 февраля 2018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</si>
  <si>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</si>
  <si>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</si>
  <si>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</si>
  <si>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</si>
  <si>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</si>
  <si>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</si>
  <si>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Администрация Навлинского района</t>
  </si>
  <si>
    <t>Глава по БК</t>
  </si>
  <si>
    <t xml:space="preserve">Наименование публично-правового образования </t>
  </si>
  <si>
    <t xml:space="preserve">бюджет муниципального образования "Навлинское городское поселение"                                                                                                                                                                                        </t>
  </si>
  <si>
    <t xml:space="preserve">         по ОКТМО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</si>
  <si>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</si>
  <si>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</si>
  <si>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</si>
  <si>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</si>
  <si>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</si>
  <si>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</si>
  <si>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</si>
  <si>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</si>
  <si>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</si>
  <si>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</si>
  <si>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</si>
  <si>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</si>
  <si>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</si>
  <si>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</si>
  <si>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</si>
  <si>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</si>
  <si>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</si>
  <si>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</si>
  <si>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</si>
  <si>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</si>
  <si>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</si>
  <si>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</si>
  <si>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</si>
  <si>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</si>
  <si>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</si>
  <si>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</si>
  <si>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</si>
  <si>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</si>
  <si>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</si>
  <si>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</si>
  <si>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</si>
  <si>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</si>
  <si>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</si>
  <si>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</si>
  <si>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</si>
  <si>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</si>
  <si>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</si>
  <si>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</si>
  <si>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</si>
  <si>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</si>
  <si>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</si>
  <si>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</si>
  <si>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</si>
  <si>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</si>
  <si>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</si>
  <si>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</si>
  <si>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</si>
  <si>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</si>
  <si>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</si>
  <si>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</si>
  <si>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</si>
  <si>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</si>
  <si>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</si>
  <si>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</si>
  <si>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</si>
  <si>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</si>
  <si>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</si>
  <si>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</si>
  <si>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</si>
  <si>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</si>
  <si>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</si>
  <si>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</si>
  <si>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</si>
  <si>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</si>
  <si>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</si>
  <si>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</si>
  <si>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</si>
  <si>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</si>
  <si>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</si>
  <si>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</si>
  <si>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 ОТ ПРОДАЖИ МАТЕРИАЛЬНЫХ И НЕМАТЕРИАЛЬНЫХ АКТИВОВ</t>
  </si>
  <si>
    <t>000 1 14 00000 00 0000 000</t>
  </si>
  <si>
    <t>-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</si>
  <si>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</si>
  <si>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</si>
  <si>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</si>
  <si>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</si>
  <si>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</si>
  <si>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</si>
  <si>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</si>
  <si>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</si>
  <si>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</si>
  <si>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</si>
  <si>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</si>
  <si>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</si>
  <si>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</si>
  <si>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000 2 02 30024 00 0000 151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</si>
  <si>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</si>
  <si>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>000 2 02 30024 13 0000 151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</si>
  <si>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</si>
  <si>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</si>
  <si>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</si>
  <si>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</si>
  <si>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>200</t>
  </si>
  <si>
    <t>855 0000 00 0 00 00000 000</t>
  </si>
  <si>
    <t xml:space="preserve">  ОБЩЕГОСУДАРСТВЕННЫЕ ВОПРОСЫ</t>
  </si>
  <si>
    <t>855 0100 00 0 00 00000 000</t>
  </si>
  <si>
    <t xml:space="preserve">  Резервные фонды</t>
  </si>
  <si>
    <t>855 0111 00 0 00 00000 000</t>
  </si>
  <si>
    <t xml:space="preserve">  Резервный фонд местной администрации</t>
  </si>
  <si>
    <t>855 0111 61 0 00 83030 000</t>
  </si>
  <si>
    <t xml:space="preserve">  Иные бюджетные ассигнования</t>
  </si>
  <si>
    <t>855 0111 61 0 00 83030 800</t>
  </si>
  <si>
    <t xml:space="preserve">  Резервный фонд местной администрации(Резервные средства)</t>
  </si>
  <si>
    <t>855 0111 61 0 00 83030 870</t>
  </si>
  <si>
    <t xml:space="preserve">  Другие общегосударственные вопросы</t>
  </si>
  <si>
    <t>855 0113 00 0 00 00000 000</t>
  </si>
  <si>
    <t xml:space="preserve">  Эксплуатация и содержание имущества казны муниципального образования</t>
  </si>
  <si>
    <t>855 0113 55 0 10 80920 000</t>
  </si>
  <si>
    <t xml:space="preserve">  Закупка товаров, работ и услуг для обеспечения государственных (муниципальных) нужд</t>
  </si>
  <si>
    <t>855 0113 55 0 10 80920 200</t>
  </si>
  <si>
    <t xml:space="preserve">  Эксплуатация и содержание имущества казны муниципального образования(Иные закупки товаров, работ и услуг для обеспечения государственных (муниципальных) нужд)</t>
  </si>
  <si>
    <t>855 0113 55 0 10 80920 240</t>
  </si>
  <si>
    <t xml:space="preserve">  Прочая закупка товаров, работ и услуг</t>
  </si>
  <si>
    <t>855 0113 55 0 10 80920 244</t>
  </si>
  <si>
    <t xml:space="preserve">  Оценка имущества, признание прав и регулирование отношений муниципальной собственности</t>
  </si>
  <si>
    <t>855 0113 55 0 11 80900 000</t>
  </si>
  <si>
    <t>855 0113 55 0 11 80900 200</t>
  </si>
  <si>
    <t xml:space="preserve">  Оценка имущества, признание прав и регулирование отношений муниципальной собственности(Иные закупки товаров, работ и услуг для обеспечения государственных (муниципальных) нужд)</t>
  </si>
  <si>
    <t>855 0113 55 0 11 80900 240</t>
  </si>
  <si>
    <t>855 0113 55 0 11 80900 244</t>
  </si>
  <si>
    <t xml:space="preserve">  Мероприятия по осуществлению отдельных государственных полномочий Брянской области</t>
  </si>
  <si>
    <t>855 0113 55 0 19 12020 000</t>
  </si>
  <si>
    <t>855 0113 55 0 19 12020 200</t>
  </si>
  <si>
    <t xml:space="preserve">  Мероприятия по осуществлению отдельных государственных полномочий Брянской области(Иные закупки товаров, работ и услуг для обеспечения государственных (муниципальных) нужд)</t>
  </si>
  <si>
    <t>855 0113 55 0 19 12020 240</t>
  </si>
  <si>
    <t>855 0113 55 0 19 12020 244</t>
  </si>
  <si>
    <t xml:space="preserve">  Информационное обеспечение деятельности органов местного самоуправления</t>
  </si>
  <si>
    <t>855 0113 61 0 00 80070 000</t>
  </si>
  <si>
    <t>855 0113 61 0 00 80070 200</t>
  </si>
  <si>
    <t xml:space="preserve">  Информационное обеспечение деятельности органов местного самоуправления(Иные закупки товаров, работ и услуг для обеспечения государственных (муниципальных) нужд)</t>
  </si>
  <si>
    <t>855 0113 61 0 00 80070 240</t>
  </si>
  <si>
    <t>855 0113 61 0 00 80070 244</t>
  </si>
  <si>
    <t xml:space="preserve">  Членские взносы некоммерческим организациям</t>
  </si>
  <si>
    <t>855 0113 61 0 00 81410 000</t>
  </si>
  <si>
    <t>855 0113 61 0 00 81410 800</t>
  </si>
  <si>
    <t xml:space="preserve">  Членские взносы некоммерческим организациям(Уплата налогов, сборов и иных платежей)</t>
  </si>
  <si>
    <t>855 0113 61 0 00 81410 850</t>
  </si>
  <si>
    <t xml:space="preserve">  Уплата иных платежей</t>
  </si>
  <si>
    <t>855 0113 61 0 00 81410 853</t>
  </si>
  <si>
    <t xml:space="preserve">  НАЦИОНАЛЬНАЯ БЕЗОПАСНОСТЬ И ПРАВООХРАНИТЕЛЬНАЯ ДЕЯТЕЛЬНОСТЬ</t>
  </si>
  <si>
    <t>855 0300 00 0 00 00000 000</t>
  </si>
  <si>
    <t xml:space="preserve">  Обеспечение пожарной безопасности</t>
  </si>
  <si>
    <t>855 0310 00 0 00 00000 000</t>
  </si>
  <si>
    <t xml:space="preserve">  Мероприятия в сфере пожарной безопасности</t>
  </si>
  <si>
    <t>855 0310 55 0 12 81140 000</t>
  </si>
  <si>
    <t>855 0310 55 0 12 81140 200</t>
  </si>
  <si>
    <t xml:space="preserve">  Мероприятия в сфере пожарной безопасности(Иные закупки товаров, работ и услуг для обеспечения государственных (муниципальных) нужд)</t>
  </si>
  <si>
    <t>855 0310 55 0 12 81140 240</t>
  </si>
  <si>
    <t>855 0310 55 0 12 81140 244</t>
  </si>
  <si>
    <t xml:space="preserve">  НАЦИОНАЛЬНАЯ ЭКОНОМИКА</t>
  </si>
  <si>
    <t>855 0400 00 0 00 00000 000</t>
  </si>
  <si>
    <t xml:space="preserve">  Дорожное хозяйство (дорожные фонды)</t>
  </si>
  <si>
    <t>855 0409 00 0 00 00000 000</t>
  </si>
  <si>
    <t xml:space="preserve">  Обеспечение сохранности автомобильных дорог местного значения и условий безопасного движения по ним</t>
  </si>
  <si>
    <t>855 0409 55 0 13 81610 000</t>
  </si>
  <si>
    <t>855 0409 55 0 13 81610 200</t>
  </si>
  <si>
    <t xml:space="preserve">  Обеспечение сохранности автомобильных дорог местного значения и условий безопасного движения по ним(Иные закупки товаров, работ и услуг для обеспечения государственных (муниципальных) нужд)</t>
  </si>
  <si>
    <t>855 0409 55 0 13 81610 240</t>
  </si>
  <si>
    <t>855 0409 55 0 13 81610 244</t>
  </si>
  <si>
    <t xml:space="preserve">  Повышение безопасности дорожного движения</t>
  </si>
  <si>
    <t>855 0409 55 0 13 81660 000</t>
  </si>
  <si>
    <t>855 0409 55 0 13 81660 200</t>
  </si>
  <si>
    <t xml:space="preserve">  Повышение безопасности дорожного движения(Иные закупки товаров, работ и услуг для обеспечения государственных (муниципальных) нужд)</t>
  </si>
  <si>
    <t>855 0409 55 0 13 81660 240</t>
  </si>
  <si>
    <t>855 0409 55 0 13 81660 244</t>
  </si>
  <si>
    <t xml:space="preserve">  Обеспечение сохранности автомобильных дорог местного значения и условий безопасности движения по ним</t>
  </si>
  <si>
    <t>855 0409 55 0 13 S6170 000</t>
  </si>
  <si>
    <t>855 0409 55 0 13 S6170 200</t>
  </si>
  <si>
    <t xml:space="preserve">  Обеспечение сохранности автомобильных дорог местного значения и условий безопасности движения по ним(Иные закупки товаров, работ и услуг для обеспечения государственных (муниципальных) нужд)</t>
  </si>
  <si>
    <t>855 0409 55 0 13 S6170 240</t>
  </si>
  <si>
    <t xml:space="preserve">  Закупка товаров, работ, услуг в целях капитального ремонта государственного (муниципального) имущества</t>
  </si>
  <si>
    <t>855 0409 55 0 13 S6170 243</t>
  </si>
  <si>
    <t xml:space="preserve">  Другие вопросы в области национальной экономики</t>
  </si>
  <si>
    <t>855 0412 00 0 00 00000 000</t>
  </si>
  <si>
    <t xml:space="preserve">  Мероприятия по землеустройству и землепользованию</t>
  </si>
  <si>
    <t>855 0412 55 0 11 80910 000</t>
  </si>
  <si>
    <t>855 0412 55 0 11 80910 200</t>
  </si>
  <si>
    <t xml:space="preserve">  Мероприятия по землеустройству и землепользованию(Иные закупки товаров, работ и услуг для обеспечения государственных (муниципальных) нужд)</t>
  </si>
  <si>
    <t>855 0412 55 0 11 80910 240</t>
  </si>
  <si>
    <t>855 0412 55 0 11 80910 244</t>
  </si>
  <si>
    <t xml:space="preserve">  ЖИЛИЩНО-КОММУНАЛЬНОЕ ХОЗЯЙСТВО</t>
  </si>
  <si>
    <t>855 0500 00 0 00 00000 000</t>
  </si>
  <si>
    <t xml:space="preserve">  Жилищное хозяйство</t>
  </si>
  <si>
    <t>855 0501 00 0 00 00000 000</t>
  </si>
  <si>
    <t xml:space="preserve">  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</si>
  <si>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855 0501 55 0 14 81830 000</t>
  </si>
  <si>
    <t>855 0501 55 0 14 81830 200</t>
  </si>
  <si>
    <t xml:space="preserve">  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самоуправления(Иные закупки товаров, работ и услуг для обеспечения государственных (муниципальных) нужд)</t>
  </si>
  <si>
    <t>855 0501 55 0 14 81830 240</t>
  </si>
  <si>
    <t>855 0501 55 0 14 81830 243</t>
  </si>
  <si>
    <t xml:space="preserve">  Капитальный и текущий ремонт муниципального жилищного фонда</t>
  </si>
  <si>
    <t>855 0501 55 0 14 81840 000</t>
  </si>
  <si>
    <t xml:space="preserve">  Предоставление субсидий бюджетным, автономным учреждениям и иным некоммерческим организациям</t>
  </si>
  <si>
    <t>855 0501 55 0 14 81840 600</t>
  </si>
  <si>
    <t xml:space="preserve">  Капитальный и текущий ремонт муниципального жилищного фонда(Субсидии некоммерческим организациям (за исключением государственных (муниципальных) учреждений))</t>
  </si>
  <si>
    <t>855 0501 55 0 14 81840 630</t>
  </si>
  <si>
    <t xml:space="preserve">  Иные субсидии некоммерческим организациям (за исключением государственных (муниципальных) учреждений)</t>
  </si>
  <si>
    <t>855 0501 55 0 14 81840 634</t>
  </si>
  <si>
    <t xml:space="preserve">  Коммунальное хозяйство</t>
  </si>
  <si>
    <t>855 0502 00 0 00 00000 000</t>
  </si>
  <si>
    <t xml:space="preserve">  Мероприятия в сфере коммунального хозяйства</t>
  </si>
  <si>
    <t>855 0502 55 0 14 81740 000</t>
  </si>
  <si>
    <t>855 0502 55 0 14 81740 200</t>
  </si>
  <si>
    <t xml:space="preserve">  Мероприятия в сфере коммунального хозяйства(Иные закупки товаров, работ и услуг для обеспечения государственных (муниципальных) нужд)</t>
  </si>
  <si>
    <t>855 0502 55 0 14 81740 240</t>
  </si>
  <si>
    <t>855 0502 55 0 14 81740 244</t>
  </si>
  <si>
    <t xml:space="preserve">  Мероприятия по обеспечению населения бытовыми услугами</t>
  </si>
  <si>
    <t>855 0502 55 0 14 81810 000</t>
  </si>
  <si>
    <t>855 0502 55 0 14 81810 800</t>
  </si>
  <si>
    <t xml:space="preserve">  Мероприятия по обеспечению населения бытовыми услугами(Субсидии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</si>
  <si>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855 0502 55 0 14 81810 810</t>
  </si>
  <si>
    <t xml:space="preserve">  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</si>
  <si>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855 0502 55 0 14 81810 814</t>
  </si>
  <si>
    <t xml:space="preserve">  Благоустройство</t>
  </si>
  <si>
    <t>855 0503 00 0 00 00000 000</t>
  </si>
  <si>
    <t xml:space="preserve">  Организация и обеспечение освещения улиц</t>
  </si>
  <si>
    <t>855 0503 55 0 14 81690 000</t>
  </si>
  <si>
    <t>855 0503 55 0 14 81690 200</t>
  </si>
  <si>
    <t xml:space="preserve">  Организация и обеспечение освещения улиц(Иные закупки товаров, работ и услуг для обеспечения государственных (муниципальных) нужд)</t>
  </si>
  <si>
    <t>855 0503 55 0 14 81690 240</t>
  </si>
  <si>
    <t>855 0503 55 0 14 81690 244</t>
  </si>
  <si>
    <t xml:space="preserve">  Озеленение территории</t>
  </si>
  <si>
    <t>855 0503 55 0 14 81700 000</t>
  </si>
  <si>
    <t>855 0503 55 0 14 81700 200</t>
  </si>
  <si>
    <t xml:space="preserve">  Озеленение территории(Иные закупки товаров, работ и услуг для обеспечения государственных (муниципальных) нужд)</t>
  </si>
  <si>
    <t>855 0503 55 0 14 81700 240</t>
  </si>
  <si>
    <t>855 0503 55 0 14 81700 244</t>
  </si>
  <si>
    <t xml:space="preserve">  Организация и содержание мест захоронения (кладбищ)</t>
  </si>
  <si>
    <t>855 0503 55 0 14 81710 000</t>
  </si>
  <si>
    <t>855 0503 55 0 14 81710 200</t>
  </si>
  <si>
    <t xml:space="preserve">  Организация и содержание мест захоронения (кладбищ)(Иные закупки товаров, работ и услуг для обеспечения государственных (муниципальных) нужд)</t>
  </si>
  <si>
    <t>855 0503 55 0 14 81710 240</t>
  </si>
  <si>
    <t>855 0503 55 0 14 81710 244</t>
  </si>
  <si>
    <t xml:space="preserve">  Мероприятия по благоустройству</t>
  </si>
  <si>
    <t>855 0503 55 0 14 81730 000</t>
  </si>
  <si>
    <t>855 0503 55 0 14 81730 200</t>
  </si>
  <si>
    <t xml:space="preserve">  Мероприятия по благоустройству(Иные закупки товаров, работ и услуг для обеспечения государственных (муниципальных) нужд)</t>
  </si>
  <si>
    <t>855 0503 55 0 14 81730 240</t>
  </si>
  <si>
    <t>855 0503 55 0 14 81730 244</t>
  </si>
  <si>
    <t xml:space="preserve">  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местного бюджета</t>
  </si>
  <si>
    <t>855 0503 56 0 10 L5550 000</t>
  </si>
  <si>
    <t>855 0503 56 0 10 L5550 200</t>
  </si>
  <si>
    <t xml:space="preserve">  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местного бюджета(Иные закупки товаров, работ и услуг для обеспечения государственных (муниципальных) нужд)</t>
  </si>
  <si>
    <t>855 0503 56 0 10 L5550 240</t>
  </si>
  <si>
    <t>855 0503 56 0 10 L5550 244</t>
  </si>
  <si>
    <t xml:space="preserve">  ОХРАНА ОКРУЖАЮЩЕЙ СРЕДЫ</t>
  </si>
  <si>
    <t>855 0600 00 0 00 00000 000</t>
  </si>
  <si>
    <t xml:space="preserve">  Другие вопросы в области охраны окружающей среды</t>
  </si>
  <si>
    <t>855 0605 00 0 00 00000 000</t>
  </si>
  <si>
    <t xml:space="preserve">  Мероприятия в сфере охраны окружающей среды</t>
  </si>
  <si>
    <t>855 0605 55 0 15 83280 000</t>
  </si>
  <si>
    <t>855 0605 55 0 15 83280 200</t>
  </si>
  <si>
    <t xml:space="preserve">  Мероприятия в сфере охраны окружающей среды(Иные закупки товаров, работ и услуг для обеспечения государственных (муниципальных) нужд)</t>
  </si>
  <si>
    <t>855 0605 55 0 15 83280 240</t>
  </si>
  <si>
    <t>855 0605 55 0 15 83280 243</t>
  </si>
  <si>
    <t xml:space="preserve">  КУЛЬТУРА, КИНЕМАТОГРАФИЯ</t>
  </si>
  <si>
    <t>855 0800 00 0 00 00000 000</t>
  </si>
  <si>
    <t xml:space="preserve">  Культура</t>
  </si>
  <si>
    <t>855 0801 00 0 00 00000 000</t>
  </si>
  <si>
    <t xml:space="preserve">  Библиотеки</t>
  </si>
  <si>
    <t>855 0801 55 0 16 80450 000</t>
  </si>
  <si>
    <t xml:space="preserve">  Межбюджетные трансферты</t>
  </si>
  <si>
    <t>855 0801 55 0 16 80450 500</t>
  </si>
  <si>
    <t xml:space="preserve">  Библиотеки(Иные межбюджетные трансферты)</t>
  </si>
  <si>
    <t>855 0801 55 0 16 80450 540</t>
  </si>
  <si>
    <t xml:space="preserve">  Дворцы и дома культуры, клубы, выставочные залы</t>
  </si>
  <si>
    <t>855 0801 55 0 16 80480 000</t>
  </si>
  <si>
    <t>855 0801 55 0 16 80480 500</t>
  </si>
  <si>
    <t xml:space="preserve">  Дворцы и дома культуры, клубы, выставочные залы(Иные межбюджетные трансферты)</t>
  </si>
  <si>
    <t>855 0801 55 0 16 80480 540</t>
  </si>
  <si>
    <t xml:space="preserve">  СОЦИАЛЬНАЯ ПОЛИТИКА</t>
  </si>
  <si>
    <t>855 1000 00 0 00 00000 000</t>
  </si>
  <si>
    <t xml:space="preserve">  Пенсионное обеспечение</t>
  </si>
  <si>
    <t>855 1001 00 0 00 00000 000</t>
  </si>
  <si>
    <t xml:space="preserve">  Выплата муниципальных пенсий (доплат к государственным пенсиям)</t>
  </si>
  <si>
    <t>855 1001 55 0 17 82450 000</t>
  </si>
  <si>
    <t xml:space="preserve">  Социальное обеспечение и иные выплаты населению</t>
  </si>
  <si>
    <t>855 1001 55 0 17 82450 300</t>
  </si>
  <si>
    <t xml:space="preserve">  Выплата муниципальных пенсий (доплат к государственным пенсиям)(Публичные нормативные социальные  выплаты гражданам)</t>
  </si>
  <si>
    <t>855 1001 55 0 17 82450 310</t>
  </si>
  <si>
    <t xml:space="preserve">  Иные пенсии, социальные доплаты к пенсиям</t>
  </si>
  <si>
    <t>855 1001 55 0 17 82450 312</t>
  </si>
  <si>
    <t xml:space="preserve">  Другие вопросы в области социальной политики</t>
  </si>
  <si>
    <t>855 1006 00 0 00 00000 000</t>
  </si>
  <si>
    <t xml:space="preserve">  Мероприятия в сфере социальной и демографической политики</t>
  </si>
  <si>
    <t>855 1006 55 0 17 82470 000</t>
  </si>
  <si>
    <t>855 1006 55 0 17 82470 200</t>
  </si>
  <si>
    <t xml:space="preserve">  Мероприятия в сфере социальной и демографической политики(Иные закупки товаров, работ и услуг для обеспечения государственных (муниципальных) нужд)</t>
  </si>
  <si>
    <t>855 1006 55 0 17 82470 240</t>
  </si>
  <si>
    <t>855 1006 55 0 17 82470 244</t>
  </si>
  <si>
    <t xml:space="preserve">  ФИЗИЧЕСКАЯ КУЛЬТУРА И СПОРТ</t>
  </si>
  <si>
    <t>855 1100 00 0 00 00000 000</t>
  </si>
  <si>
    <t xml:space="preserve">  Физическая культура</t>
  </si>
  <si>
    <t>855 1101 00 0 00 00000 000</t>
  </si>
  <si>
    <t xml:space="preserve">  Спортивно-оздоровительные комплексы и центры</t>
  </si>
  <si>
    <t>855 1101 55 0 18 80600 000</t>
  </si>
  <si>
    <t>855 1101 55 0 18 80600 200</t>
  </si>
  <si>
    <t xml:space="preserve">  Спортивно-оздоровительные комплексы и центры(Иные закупки товаров, работ и услуг для обеспечения государственных (муниципальных) нужд)</t>
  </si>
  <si>
    <t>855 1101 55 0 18 80600 240</t>
  </si>
  <si>
    <t>855 1101 55 0 18 80600 244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</si>
  <si>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</si>
  <si>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</si>
  <si>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</si>
  <si>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</si>
  <si>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</si>
  <si>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</si>
  <si>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</si>
  <si>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</si>
  <si>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00000000000000000000</t>
  </si>
  <si>
    <t>источники внешнего финансирования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</si>
  <si>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</si>
  <si>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</si>
  <si>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</si>
  <si>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</si>
  <si>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>X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</si>
  <si>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</si>
  <si>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</si>
  <si>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</si>
  <si>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</si>
  <si>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городских поселений</t>
  </si>
  <si>
    <t>000 01 05 02 01 13 0000 510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</si>
  <si>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</si>
  <si>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</si>
  <si>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</si>
  <si>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</si>
  <si>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</si>
  <si>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</si>
  <si>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городских поселений</t>
  </si>
  <si>
    <t>000 01 05 02 01 13 0000 610</t>
  </si>
  <si>
    <t>Руководитель ____________________________</t>
  </si>
  <si>
    <t xml:space="preserve">(подпись)          </t>
  </si>
  <si>
    <t>(расшифровка подписи)</t>
  </si>
  <si>
    <t xml:space="preserve">                 (подпись)          </t>
  </si>
  <si>
    <t xml:space="preserve"> (подпись)          </t>
  </si>
  <si>
    <t/>
  </si>
  <si>
    <t>АДМИНИСТРАЦИЯ НАВЛИНСКОГО РАЙОНА БРЯНСКОЙ ОБЛАСТИ</t>
  </si>
  <si>
    <t>Сонных Татьяна Александровна</t>
  </si>
  <si>
    <t>Главный бухгалтер ____________________</t>
  </si>
  <si>
    <t>Ковалев Михаил Николаевич</t>
  </si>
  <si>
    <t>Исп.: ведущий специалист________________________</t>
  </si>
  <si>
    <t>Черникова Татьяна Сергеевна</t>
  </si>
  <si>
    <t>"02" февраля 2018г.</t>
  </si>
  <si>
    <r>
      <t xml:space="preserve">Периодичность: </t>
    </r>
    <r>
      <rPr>
        <b/>
        <sz val="8"/>
        <color rgb="FF000000"/>
        <rFont val="Arial Cyr"/>
        <charset val="204"/>
      </rPr>
      <t>месячная,</t>
    </r>
    <r>
      <rPr>
        <sz val="8"/>
        <color rgb="FF000000"/>
        <rFont val="Arial Cyr"/>
      </rPr>
      <t xml:space="preserve"> квартальная, годовая</t>
    </r>
  </si>
  <si>
    <t>02282416</t>
  </si>
  <si>
    <t>850</t>
  </si>
  <si>
    <t>15238551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</si>
</sst>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11"/>
      <color rgb="FF000000"/>
      <name val="Calibri"/>
      <scheme val="mino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8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9" fillId="0" borderId="27">
      <alignment wrapText="1"/>
    </xf>
    <xf numFmtId="0" fontId="9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10" fillId="0" borderId="1">
      <alignment horizontal="center"/>
    </xf>
    <xf numFmtId="0" fontId="10" fillId="0" borderId="11">
      <alignment horizontal="center"/>
    </xf>
    <xf numFmtId="0" fontId="10" fillId="0" borderId="1"/>
    <xf numFmtId="49" fontId="10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8" fillId="0" borderId="1"/>
    <xf numFmtId="0" fontId="8" fillId="0" borderId="1"/>
    <xf numFmtId="0" fontId="11" fillId="2" borderId="1"/>
    <xf numFmtId="0" fontId="11" fillId="0" borderId="1"/>
    <xf numFmtId="0" fontId="1" fillId="0" borderId="13">
      <alignment horizontal="left"/>
    </xf>
  </cellStyleXfs>
  <cellXfs count="13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8" fillId="0" borderId="1" xfId="77" applyNumberFormat="1" applyProtection="1"/>
    <xf numFmtId="0" fontId="3" fillId="0" borderId="2" xfId="78" applyNumberFormat="1" applyProtection="1">
      <alignment horizontal="left"/>
    </xf>
    <xf numFmtId="49" fontId="3" fillId="0" borderId="2" xfId="79" applyNumberFormat="1" applyProtection="1">
      <alignment horizontal="left"/>
    </xf>
    <xf numFmtId="0" fontId="3" fillId="0" borderId="2" xfId="80" applyNumberFormat="1" applyProtection="1">
      <alignment horizontal="center" shrinkToFit="1"/>
    </xf>
    <xf numFmtId="49" fontId="3" fillId="0" borderId="2" xfId="81" applyNumberFormat="1" applyProtection="1">
      <alignment horizontal="center" vertical="center" shrinkToFit="1"/>
    </xf>
    <xf numFmtId="49" fontId="1" fillId="0" borderId="2" xfId="82" applyNumberFormat="1" applyProtection="1">
      <alignment shrinkToFit="1"/>
    </xf>
    <xf numFmtId="49" fontId="3" fillId="0" borderId="2" xfId="83" applyNumberFormat="1" applyProtection="1">
      <alignment horizontal="right"/>
    </xf>
    <xf numFmtId="0" fontId="3" fillId="0" borderId="16" xfId="84" applyNumberFormat="1" applyProtection="1">
      <alignment horizontal="center" vertical="center" shrinkToFit="1"/>
    </xf>
    <xf numFmtId="49" fontId="3" fillId="0" borderId="17" xfId="85" applyNumberFormat="1" applyProtection="1">
      <alignment horizontal="center" vertical="center"/>
    </xf>
    <xf numFmtId="0" fontId="3" fillId="0" borderId="15" xfId="86" applyNumberFormat="1" applyProtection="1">
      <alignment horizontal="left" wrapText="1" indent="2"/>
    </xf>
    <xf numFmtId="0" fontId="3" fillId="0" borderId="32" xfId="87" applyNumberFormat="1" applyProtection="1">
      <alignment horizontal="center" vertical="center" shrinkToFit="1"/>
    </xf>
    <xf numFmtId="49" fontId="3" fillId="0" borderId="13" xfId="88" applyNumberFormat="1" applyProtection="1">
      <alignment horizontal="center" vertical="center"/>
    </xf>
    <xf numFmtId="165" fontId="3" fillId="0" borderId="13" xfId="89" applyNumberFormat="1" applyProtection="1">
      <alignment horizontal="right" vertical="center" shrinkToFit="1"/>
    </xf>
    <xf numFmtId="165" fontId="3" fillId="0" borderId="27" xfId="90" applyNumberFormat="1" applyProtection="1">
      <alignment horizontal="right" vertical="center" shrinkToFit="1"/>
    </xf>
    <xf numFmtId="0" fontId="3" fillId="0" borderId="33" xfId="91" applyNumberFormat="1" applyProtection="1">
      <alignment horizontal="left" wrapText="1"/>
    </xf>
    <xf numFmtId="4" fontId="3" fillId="0" borderId="13" xfId="92" applyNumberFormat="1" applyProtection="1">
      <alignment horizontal="right" shrinkToFit="1"/>
    </xf>
    <xf numFmtId="4" fontId="3" fillId="0" borderId="27" xfId="93" applyNumberFormat="1" applyProtection="1">
      <alignment horizontal="right" shrinkToFit="1"/>
    </xf>
    <xf numFmtId="0" fontId="3" fillId="0" borderId="18" xfId="94" applyNumberFormat="1" applyProtection="1">
      <alignment horizontal="left" wrapText="1" indent="2"/>
    </xf>
    <xf numFmtId="0" fontId="9" fillId="0" borderId="27" xfId="95" applyNumberFormat="1" applyProtection="1">
      <alignment wrapText="1"/>
    </xf>
    <xf numFmtId="0" fontId="9" fillId="0" borderId="27" xfId="96" applyNumberFormat="1" applyProtection="1"/>
    <xf numFmtId="49" fontId="3" fillId="0" borderId="27" xfId="97" applyNumberFormat="1" applyProtection="1">
      <alignment horizontal="center" shrinkToFit="1"/>
    </xf>
    <xf numFmtId="49" fontId="3" fillId="0" borderId="13" xfId="98" applyNumberFormat="1" applyProtection="1">
      <alignment horizontal="center" vertical="center" shrinkToFit="1"/>
    </xf>
    <xf numFmtId="0" fontId="1" fillId="0" borderId="11" xfId="99" applyNumberFormat="1" applyProtection="1">
      <alignment horizontal="left"/>
    </xf>
    <xf numFmtId="0" fontId="1" fillId="0" borderId="31" xfId="100" applyNumberFormat="1" applyProtection="1">
      <alignment horizontal="left"/>
    </xf>
    <xf numFmtId="0" fontId="3" fillId="0" borderId="31" xfId="101" applyNumberFormat="1" applyProtection="1"/>
    <xf numFmtId="49" fontId="1" fillId="0" borderId="31" xfId="102" applyNumberFormat="1" applyProtection="1"/>
    <xf numFmtId="49" fontId="3" fillId="0" borderId="1" xfId="104" applyNumberFormat="1" applyProtection="1">
      <alignment horizontal="left"/>
    </xf>
    <xf numFmtId="49" fontId="1" fillId="0" borderId="1" xfId="105" applyNumberFormat="1" applyProtection="1"/>
    <xf numFmtId="0" fontId="10" fillId="0" borderId="1" xfId="106" applyNumberFormat="1" applyProtection="1">
      <alignment horizontal="center"/>
    </xf>
    <xf numFmtId="0" fontId="10" fillId="0" borderId="1" xfId="108" applyNumberFormat="1" applyProtection="1"/>
    <xf numFmtId="49" fontId="10" fillId="0" borderId="1" xfId="109" applyNumberFormat="1" applyProtection="1"/>
    <xf numFmtId="0" fontId="1" fillId="0" borderId="1" xfId="110" applyNumberFormat="1" applyProtection="1">
      <alignment horizontal="left"/>
    </xf>
    <xf numFmtId="0" fontId="1" fillId="0" borderId="1" xfId="111" applyNumberFormat="1" applyProtection="1">
      <alignment horizontal="center"/>
    </xf>
    <xf numFmtId="0" fontId="7" fillId="0" borderId="1" xfId="112" applyNumberFormat="1" applyProtection="1">
      <alignment horizontal="left"/>
    </xf>
    <xf numFmtId="0" fontId="3" fillId="0" borderId="1" xfId="113" applyNumberFormat="1" applyProtection="1">
      <alignment horizontal="center"/>
    </xf>
    <xf numFmtId="0" fontId="1" fillId="0" borderId="2" xfId="114" applyNumberFormat="1" applyProtection="1"/>
    <xf numFmtId="0" fontId="1" fillId="0" borderId="11" xfId="116" applyNumberFormat="1" applyProtection="1"/>
    <xf numFmtId="0" fontId="13" fillId="0" borderId="15" xfId="36" applyNumberFormat="1" applyFont="1" applyProtection="1">
      <alignment horizontal="left" wrapText="1"/>
    </xf>
    <xf numFmtId="49" fontId="13" fillId="0" borderId="16" xfId="37" applyNumberFormat="1" applyFont="1" applyProtection="1">
      <alignment horizontal="center" wrapText="1"/>
    </xf>
    <xf numFmtId="49" fontId="13" fillId="0" borderId="17" xfId="38" applyNumberFormat="1" applyFont="1" applyProtection="1">
      <alignment horizontal="center"/>
    </xf>
    <xf numFmtId="4" fontId="13" fillId="0" borderId="17" xfId="39" applyNumberFormat="1" applyFont="1" applyProtection="1">
      <alignment horizontal="right" shrinkToFit="1"/>
    </xf>
    <xf numFmtId="0" fontId="13" fillId="0" borderId="16" xfId="53" applyNumberFormat="1" applyFont="1" applyProtection="1">
      <alignment horizontal="center" shrinkToFit="1"/>
    </xf>
    <xf numFmtId="4" fontId="13" fillId="0" borderId="24" xfId="54" applyNumberFormat="1" applyFont="1" applyProtection="1">
      <alignment horizontal="right" shrinkToFit="1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3" fillId="0" borderId="2" xfId="20" applyNumberFormat="1" applyProtection="1">
      <alignment horizontal="left" wrapText="1"/>
    </xf>
    <xf numFmtId="0" fontId="3" fillId="0" borderId="2" xfId="20" applyProtection="1">
      <alignment horizontal="left" wrapText="1"/>
      <protection locked="0"/>
    </xf>
    <xf numFmtId="0" fontId="3" fillId="0" borderId="10" xfId="22" applyNumberFormat="1" applyProtection="1">
      <alignment horizontal="left" wrapText="1"/>
    </xf>
    <xf numFmtId="0" fontId="3" fillId="0" borderId="10" xfId="22" applyProtection="1">
      <alignment horizontal="left" wrapText="1"/>
      <protection locked="0"/>
    </xf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NumberFormat="1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10" fillId="0" borderId="11" xfId="107" applyNumberFormat="1" applyProtection="1">
      <alignment horizontal="center"/>
    </xf>
    <xf numFmtId="0" fontId="10" fillId="0" borderId="11" xfId="107" applyProtection="1">
      <alignment horizontal="center"/>
      <protection locked="0"/>
    </xf>
    <xf numFmtId="0" fontId="1" fillId="0" borderId="13" xfId="115" applyNumberFormat="1" applyProtection="1">
      <alignment horizontal="left" wrapText="1"/>
    </xf>
    <xf numFmtId="0" fontId="1" fillId="0" borderId="13" xfId="115" applyProtection="1">
      <alignment horizontal="left" wrapText="1"/>
      <protection locked="0"/>
    </xf>
    <xf numFmtId="0" fontId="3" fillId="0" borderId="2" xfId="103" applyNumberFormat="1" applyProtection="1">
      <alignment horizontal="center" wrapText="1"/>
    </xf>
    <xf numFmtId="0" fontId="3" fillId="0" borderId="2" xfId="103" applyProtection="1">
      <alignment horizontal="center" wrapText="1"/>
      <protection locked="0"/>
    </xf>
    <xf numFmtId="0" fontId="3" fillId="0" borderId="2" xfId="3" applyNumberFormat="1" applyProtection="1">
      <alignment horizontal="center"/>
    </xf>
    <xf numFmtId="0" fontId="3" fillId="0" borderId="2" xfId="3" applyProtection="1">
      <alignment horizontal="center"/>
      <protection locked="0"/>
    </xf>
  </cellXfs>
  <cellStyles count="125">
    <cellStyle name="br" xfId="119"/>
    <cellStyle name="col" xfId="118"/>
    <cellStyle name="st123" xfId="115"/>
    <cellStyle name="style0" xfId="120"/>
    <cellStyle name="td" xfId="121"/>
    <cellStyle name="tr" xfId="117"/>
    <cellStyle name="xl100" xfId="94"/>
    <cellStyle name="xl101" xfId="74"/>
    <cellStyle name="xl102" xfId="79"/>
    <cellStyle name="xl103" xfId="84"/>
    <cellStyle name="xl104" xfId="87"/>
    <cellStyle name="xl105" xfId="75"/>
    <cellStyle name="xl106" xfId="80"/>
    <cellStyle name="xl107" xfId="85"/>
    <cellStyle name="xl108" xfId="88"/>
    <cellStyle name="xl109" xfId="81"/>
    <cellStyle name="xl110" xfId="89"/>
    <cellStyle name="xl111" xfId="92"/>
    <cellStyle name="xl112" xfId="76"/>
    <cellStyle name="xl113" xfId="82"/>
    <cellStyle name="xl114" xfId="83"/>
    <cellStyle name="xl115" xfId="90"/>
    <cellStyle name="xl116" xfId="93"/>
    <cellStyle name="xl117" xfId="95"/>
    <cellStyle name="xl118" xfId="96"/>
    <cellStyle name="xl119" xfId="97"/>
    <cellStyle name="xl120" xfId="98"/>
    <cellStyle name="xl121" xfId="99"/>
    <cellStyle name="xl122" xfId="106"/>
    <cellStyle name="xl123" xfId="110"/>
    <cellStyle name="xl124" xfId="104"/>
    <cellStyle name="xl125" xfId="114"/>
    <cellStyle name="xl126" xfId="116"/>
    <cellStyle name="xl127" xfId="100"/>
    <cellStyle name="xl128" xfId="111"/>
    <cellStyle name="xl129" xfId="113"/>
    <cellStyle name="xl130" xfId="103"/>
    <cellStyle name="xl131" xfId="107"/>
    <cellStyle name="xl132" xfId="112"/>
    <cellStyle name="xl133" xfId="101"/>
    <cellStyle name="xl134" xfId="108"/>
    <cellStyle name="xl135" xfId="105"/>
    <cellStyle name="xl136" xfId="102"/>
    <cellStyle name="xl137" xfId="109"/>
    <cellStyle name="xl138" xfId="124"/>
    <cellStyle name="xl21" xfId="122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77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8"/>
    <cellStyle name="xl98" xfId="86"/>
    <cellStyle name="xl99" xfId="9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zoomScaleNormal="100" workbookViewId="0">
      <selection activeCell="A53" sqref="A53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3" t="s">
        <v>0</v>
      </c>
      <c r="B2" s="114"/>
      <c r="C2" s="114"/>
      <c r="D2" s="114"/>
      <c r="E2" s="114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43132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 t="s">
        <v>358</v>
      </c>
      <c r="G6" s="14"/>
    </row>
    <row r="7" spans="1:7" ht="15.95" customHeight="1" x14ac:dyDescent="0.25">
      <c r="A7" s="17" t="s">
        <v>8</v>
      </c>
      <c r="B7" s="115" t="s">
        <v>9</v>
      </c>
      <c r="C7" s="116"/>
      <c r="D7" s="116"/>
      <c r="E7" s="19" t="s">
        <v>10</v>
      </c>
      <c r="F7" s="21" t="s">
        <v>359</v>
      </c>
      <c r="G7" s="14"/>
    </row>
    <row r="8" spans="1:7" ht="15.95" customHeight="1" x14ac:dyDescent="0.25">
      <c r="A8" s="17" t="s">
        <v>11</v>
      </c>
      <c r="B8" s="117" t="s">
        <v>12</v>
      </c>
      <c r="C8" s="118"/>
      <c r="D8" s="118"/>
      <c r="E8" s="22" t="s">
        <v>13</v>
      </c>
      <c r="F8" s="21" t="s">
        <v>360</v>
      </c>
      <c r="G8" s="14"/>
    </row>
    <row r="9" spans="1:7" ht="14.1" customHeight="1" x14ac:dyDescent="0.25">
      <c r="A9" s="11" t="s">
        <v>357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14</v>
      </c>
      <c r="B10" s="17"/>
      <c r="C10" s="17"/>
      <c r="D10" s="18"/>
      <c r="E10" s="22" t="s">
        <v>15</v>
      </c>
      <c r="F10" s="26" t="s">
        <v>16</v>
      </c>
      <c r="G10" s="14"/>
    </row>
    <row r="11" spans="1:7" ht="14.1" customHeight="1" x14ac:dyDescent="0.25">
      <c r="A11" s="119" t="s">
        <v>17</v>
      </c>
      <c r="B11" s="120"/>
      <c r="C11" s="120"/>
      <c r="D11" s="120"/>
      <c r="E11" s="120"/>
      <c r="F11" s="120"/>
      <c r="G11" s="27"/>
    </row>
    <row r="12" spans="1:7" ht="12.95" customHeight="1" x14ac:dyDescent="0.25">
      <c r="A12" s="121" t="s">
        <v>18</v>
      </c>
      <c r="B12" s="121" t="s">
        <v>19</v>
      </c>
      <c r="C12" s="121" t="s">
        <v>20</v>
      </c>
      <c r="D12" s="123" t="s">
        <v>21</v>
      </c>
      <c r="E12" s="123" t="s">
        <v>22</v>
      </c>
      <c r="F12" s="121" t="s">
        <v>23</v>
      </c>
      <c r="G12" s="28"/>
    </row>
    <row r="13" spans="1:7" ht="12" customHeight="1" x14ac:dyDescent="0.25">
      <c r="A13" s="122"/>
      <c r="B13" s="122"/>
      <c r="C13" s="122"/>
      <c r="D13" s="124"/>
      <c r="E13" s="124"/>
      <c r="F13" s="122"/>
      <c r="G13" s="29"/>
    </row>
    <row r="14" spans="1:7" ht="14.25" customHeight="1" x14ac:dyDescent="0.25">
      <c r="A14" s="122"/>
      <c r="B14" s="122"/>
      <c r="C14" s="122"/>
      <c r="D14" s="124"/>
      <c r="E14" s="124"/>
      <c r="F14" s="122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24</v>
      </c>
      <c r="E15" s="32" t="s">
        <v>25</v>
      </c>
      <c r="F15" s="32" t="s">
        <v>26</v>
      </c>
      <c r="G15" s="29"/>
    </row>
    <row r="16" spans="1:7" ht="17.25" customHeight="1" x14ac:dyDescent="0.25">
      <c r="A16" s="107" t="s">
        <v>27</v>
      </c>
      <c r="B16" s="108" t="s">
        <v>28</v>
      </c>
      <c r="C16" s="109" t="s">
        <v>29</v>
      </c>
      <c r="D16" s="110">
        <v>23516800</v>
      </c>
      <c r="E16" s="110">
        <v>1712700.65</v>
      </c>
      <c r="F16" s="110">
        <v>21804099.350000001</v>
      </c>
      <c r="G16" s="29"/>
    </row>
    <row r="17" spans="1:7" ht="15" customHeight="1" x14ac:dyDescent="0.25">
      <c r="A17" s="34" t="s">
        <v>30</v>
      </c>
      <c r="B17" s="35"/>
      <c r="C17" s="36"/>
      <c r="D17" s="37"/>
      <c r="E17" s="37"/>
      <c r="F17" s="37"/>
      <c r="G17" s="29"/>
    </row>
    <row r="18" spans="1:7" ht="15" customHeight="1" x14ac:dyDescent="0.25">
      <c r="A18" s="38" t="s">
        <v>31</v>
      </c>
      <c r="B18" s="39" t="s">
        <v>28</v>
      </c>
      <c r="C18" s="40" t="s">
        <v>32</v>
      </c>
      <c r="D18" s="41">
        <v>23516600</v>
      </c>
      <c r="E18" s="41">
        <v>1712700.65</v>
      </c>
      <c r="F18" s="41">
        <v>21882377.09</v>
      </c>
      <c r="G18" s="29"/>
    </row>
    <row r="19" spans="1:7" ht="15" customHeight="1" x14ac:dyDescent="0.25">
      <c r="A19" s="38" t="s">
        <v>33</v>
      </c>
      <c r="B19" s="39" t="s">
        <v>28</v>
      </c>
      <c r="C19" s="40" t="s">
        <v>34</v>
      </c>
      <c r="D19" s="41">
        <v>10076600</v>
      </c>
      <c r="E19" s="41">
        <v>475710.04</v>
      </c>
      <c r="F19" s="41">
        <v>9600889.9600000009</v>
      </c>
      <c r="G19" s="29"/>
    </row>
    <row r="20" spans="1:7" ht="15" customHeight="1" x14ac:dyDescent="0.25">
      <c r="A20" s="38" t="s">
        <v>35</v>
      </c>
      <c r="B20" s="39" t="s">
        <v>28</v>
      </c>
      <c r="C20" s="40" t="s">
        <v>36</v>
      </c>
      <c r="D20" s="41">
        <v>10076600</v>
      </c>
      <c r="E20" s="41">
        <v>475710.04</v>
      </c>
      <c r="F20" s="41">
        <v>9600889.9600000009</v>
      </c>
      <c r="G20" s="29"/>
    </row>
    <row r="21" spans="1:7" ht="60" customHeight="1" x14ac:dyDescent="0.25">
      <c r="A21" s="38" t="s">
        <v>37</v>
      </c>
      <c r="B21" s="39" t="s">
        <v>28</v>
      </c>
      <c r="C21" s="40" t="s">
        <v>38</v>
      </c>
      <c r="D21" s="41">
        <v>9886600</v>
      </c>
      <c r="E21" s="41">
        <v>466253.79</v>
      </c>
      <c r="F21" s="41">
        <v>9420346.2100000009</v>
      </c>
      <c r="G21" s="29"/>
    </row>
    <row r="22" spans="1:7" ht="84" customHeight="1" x14ac:dyDescent="0.25">
      <c r="A22" s="38" t="s">
        <v>39</v>
      </c>
      <c r="B22" s="39" t="s">
        <v>28</v>
      </c>
      <c r="C22" s="40" t="s">
        <v>40</v>
      </c>
      <c r="D22" s="41">
        <v>100000</v>
      </c>
      <c r="E22" s="41">
        <v>8093.18</v>
      </c>
      <c r="F22" s="41">
        <v>91906.82</v>
      </c>
      <c r="G22" s="29"/>
    </row>
    <row r="23" spans="1:7" ht="36" customHeight="1" x14ac:dyDescent="0.25">
      <c r="A23" s="38" t="s">
        <v>41</v>
      </c>
      <c r="B23" s="39" t="s">
        <v>28</v>
      </c>
      <c r="C23" s="40" t="s">
        <v>42</v>
      </c>
      <c r="D23" s="41">
        <v>90000</v>
      </c>
      <c r="E23" s="41">
        <v>1363.07</v>
      </c>
      <c r="F23" s="41">
        <v>88636.93</v>
      </c>
      <c r="G23" s="29"/>
    </row>
    <row r="24" spans="1:7" ht="24" customHeight="1" x14ac:dyDescent="0.25">
      <c r="A24" s="38" t="s">
        <v>43</v>
      </c>
      <c r="B24" s="39" t="s">
        <v>28</v>
      </c>
      <c r="C24" s="40" t="s">
        <v>44</v>
      </c>
      <c r="D24" s="41">
        <v>2592000</v>
      </c>
      <c r="E24" s="41">
        <v>202987.76</v>
      </c>
      <c r="F24" s="41">
        <v>2389012.2400000002</v>
      </c>
      <c r="G24" s="29"/>
    </row>
    <row r="25" spans="1:7" ht="24" customHeight="1" x14ac:dyDescent="0.25">
      <c r="A25" s="38" t="s">
        <v>45</v>
      </c>
      <c r="B25" s="39" t="s">
        <v>28</v>
      </c>
      <c r="C25" s="40" t="s">
        <v>46</v>
      </c>
      <c r="D25" s="41">
        <v>2592000</v>
      </c>
      <c r="E25" s="41">
        <v>202987.76</v>
      </c>
      <c r="F25" s="41">
        <v>2389012.2400000002</v>
      </c>
      <c r="G25" s="29"/>
    </row>
    <row r="26" spans="1:7" ht="60" customHeight="1" x14ac:dyDescent="0.25">
      <c r="A26" s="38" t="s">
        <v>47</v>
      </c>
      <c r="B26" s="39" t="s">
        <v>28</v>
      </c>
      <c r="C26" s="40" t="s">
        <v>48</v>
      </c>
      <c r="D26" s="41">
        <v>1051700</v>
      </c>
      <c r="E26" s="41">
        <v>81123.73</v>
      </c>
      <c r="F26" s="41">
        <v>970576.27</v>
      </c>
      <c r="G26" s="29"/>
    </row>
    <row r="27" spans="1:7" ht="72" customHeight="1" x14ac:dyDescent="0.25">
      <c r="A27" s="38" t="s">
        <v>49</v>
      </c>
      <c r="B27" s="39" t="s">
        <v>28</v>
      </c>
      <c r="C27" s="40" t="s">
        <v>50</v>
      </c>
      <c r="D27" s="41">
        <v>10000</v>
      </c>
      <c r="E27" s="41">
        <v>520.59</v>
      </c>
      <c r="F27" s="41">
        <v>9479.41</v>
      </c>
      <c r="G27" s="29"/>
    </row>
    <row r="28" spans="1:7" ht="60" customHeight="1" x14ac:dyDescent="0.25">
      <c r="A28" s="38" t="s">
        <v>51</v>
      </c>
      <c r="B28" s="39" t="s">
        <v>28</v>
      </c>
      <c r="C28" s="40" t="s">
        <v>52</v>
      </c>
      <c r="D28" s="41">
        <v>1727800</v>
      </c>
      <c r="E28" s="41">
        <v>140515.59</v>
      </c>
      <c r="F28" s="41">
        <v>1587284.41</v>
      </c>
      <c r="G28" s="29"/>
    </row>
    <row r="29" spans="1:7" ht="60" customHeight="1" x14ac:dyDescent="0.25">
      <c r="A29" s="38" t="s">
        <v>53</v>
      </c>
      <c r="B29" s="39" t="s">
        <v>28</v>
      </c>
      <c r="C29" s="40" t="s">
        <v>54</v>
      </c>
      <c r="D29" s="41">
        <v>-197500</v>
      </c>
      <c r="E29" s="41">
        <v>-19172.150000000001</v>
      </c>
      <c r="F29" s="41">
        <v>-178327.85</v>
      </c>
      <c r="G29" s="29"/>
    </row>
    <row r="30" spans="1:7" ht="15" customHeight="1" x14ac:dyDescent="0.25">
      <c r="A30" s="38" t="s">
        <v>55</v>
      </c>
      <c r="B30" s="39" t="s">
        <v>28</v>
      </c>
      <c r="C30" s="40" t="s">
        <v>56</v>
      </c>
      <c r="D30" s="41">
        <v>390000</v>
      </c>
      <c r="E30" s="41">
        <v>1245</v>
      </c>
      <c r="F30" s="41">
        <v>388755</v>
      </c>
      <c r="G30" s="29"/>
    </row>
    <row r="31" spans="1:7" ht="15" customHeight="1" x14ac:dyDescent="0.25">
      <c r="A31" s="38" t="s">
        <v>57</v>
      </c>
      <c r="B31" s="39" t="s">
        <v>28</v>
      </c>
      <c r="C31" s="40" t="s">
        <v>58</v>
      </c>
      <c r="D31" s="41">
        <v>390000</v>
      </c>
      <c r="E31" s="41">
        <v>1245</v>
      </c>
      <c r="F31" s="41">
        <v>388755</v>
      </c>
      <c r="G31" s="29"/>
    </row>
    <row r="32" spans="1:7" ht="15" customHeight="1" x14ac:dyDescent="0.25">
      <c r="A32" s="38" t="s">
        <v>57</v>
      </c>
      <c r="B32" s="39" t="s">
        <v>28</v>
      </c>
      <c r="C32" s="40" t="s">
        <v>59</v>
      </c>
      <c r="D32" s="41">
        <v>390000</v>
      </c>
      <c r="E32" s="41">
        <v>1245</v>
      </c>
      <c r="F32" s="41">
        <v>388755</v>
      </c>
      <c r="G32" s="29"/>
    </row>
    <row r="33" spans="1:7" ht="15" customHeight="1" x14ac:dyDescent="0.25">
      <c r="A33" s="38" t="s">
        <v>60</v>
      </c>
      <c r="B33" s="39" t="s">
        <v>28</v>
      </c>
      <c r="C33" s="40" t="s">
        <v>61</v>
      </c>
      <c r="D33" s="41">
        <v>9651000</v>
      </c>
      <c r="E33" s="41">
        <v>522952.04</v>
      </c>
      <c r="F33" s="41">
        <v>9128047.9600000009</v>
      </c>
      <c r="G33" s="29"/>
    </row>
    <row r="34" spans="1:7" ht="15" customHeight="1" x14ac:dyDescent="0.25">
      <c r="A34" s="38" t="s">
        <v>62</v>
      </c>
      <c r="B34" s="39" t="s">
        <v>28</v>
      </c>
      <c r="C34" s="40" t="s">
        <v>63</v>
      </c>
      <c r="D34" s="41">
        <v>1256000</v>
      </c>
      <c r="E34" s="41">
        <v>11272.89</v>
      </c>
      <c r="F34" s="41">
        <v>1244727.1100000001</v>
      </c>
      <c r="G34" s="29"/>
    </row>
    <row r="35" spans="1:7" ht="36" customHeight="1" x14ac:dyDescent="0.25">
      <c r="A35" s="38" t="s">
        <v>64</v>
      </c>
      <c r="B35" s="39" t="s">
        <v>28</v>
      </c>
      <c r="C35" s="40" t="s">
        <v>65</v>
      </c>
      <c r="D35" s="41">
        <v>1256000</v>
      </c>
      <c r="E35" s="41">
        <v>11272.89</v>
      </c>
      <c r="F35" s="41">
        <v>1244727.1100000001</v>
      </c>
      <c r="G35" s="29"/>
    </row>
    <row r="36" spans="1:7" ht="15" customHeight="1" x14ac:dyDescent="0.25">
      <c r="A36" s="38" t="s">
        <v>66</v>
      </c>
      <c r="B36" s="39" t="s">
        <v>28</v>
      </c>
      <c r="C36" s="40" t="s">
        <v>67</v>
      </c>
      <c r="D36" s="41">
        <v>8395000</v>
      </c>
      <c r="E36" s="41">
        <v>511679.15</v>
      </c>
      <c r="F36" s="41">
        <v>7883320.8499999996</v>
      </c>
      <c r="G36" s="29"/>
    </row>
    <row r="37" spans="1:7" ht="15" customHeight="1" x14ac:dyDescent="0.25">
      <c r="A37" s="38" t="s">
        <v>68</v>
      </c>
      <c r="B37" s="39" t="s">
        <v>28</v>
      </c>
      <c r="C37" s="40" t="s">
        <v>69</v>
      </c>
      <c r="D37" s="41">
        <v>4055000</v>
      </c>
      <c r="E37" s="41">
        <v>400068.98</v>
      </c>
      <c r="F37" s="41">
        <v>3654931.02</v>
      </c>
      <c r="G37" s="29"/>
    </row>
    <row r="38" spans="1:7" ht="24" customHeight="1" x14ac:dyDescent="0.25">
      <c r="A38" s="38" t="s">
        <v>70</v>
      </c>
      <c r="B38" s="39" t="s">
        <v>28</v>
      </c>
      <c r="C38" s="40" t="s">
        <v>71</v>
      </c>
      <c r="D38" s="41">
        <v>4055000</v>
      </c>
      <c r="E38" s="41">
        <v>400068.98</v>
      </c>
      <c r="F38" s="41">
        <v>3654931.02</v>
      </c>
      <c r="G38" s="29"/>
    </row>
    <row r="39" spans="1:7" ht="15" customHeight="1" x14ac:dyDescent="0.25">
      <c r="A39" s="38" t="s">
        <v>72</v>
      </c>
      <c r="B39" s="39" t="s">
        <v>28</v>
      </c>
      <c r="C39" s="40" t="s">
        <v>73</v>
      </c>
      <c r="D39" s="41">
        <v>4340000</v>
      </c>
      <c r="E39" s="41">
        <v>111610.17</v>
      </c>
      <c r="F39" s="41">
        <v>4228389.83</v>
      </c>
      <c r="G39" s="29"/>
    </row>
    <row r="40" spans="1:7" ht="24" customHeight="1" x14ac:dyDescent="0.25">
      <c r="A40" s="38" t="s">
        <v>74</v>
      </c>
      <c r="B40" s="39" t="s">
        <v>28</v>
      </c>
      <c r="C40" s="40" t="s">
        <v>75</v>
      </c>
      <c r="D40" s="41">
        <v>4340000</v>
      </c>
      <c r="E40" s="41">
        <v>111610.17</v>
      </c>
      <c r="F40" s="41">
        <v>4228389.83</v>
      </c>
      <c r="G40" s="29"/>
    </row>
    <row r="41" spans="1:7" ht="37.5" customHeight="1" x14ac:dyDescent="0.25">
      <c r="A41" s="38" t="s">
        <v>76</v>
      </c>
      <c r="B41" s="39" t="s">
        <v>28</v>
      </c>
      <c r="C41" s="40" t="s">
        <v>77</v>
      </c>
      <c r="D41" s="41">
        <v>557000</v>
      </c>
      <c r="E41" s="41">
        <v>181328.07</v>
      </c>
      <c r="F41" s="41">
        <v>375671.93</v>
      </c>
      <c r="G41" s="29"/>
    </row>
    <row r="42" spans="1:7" ht="72" customHeight="1" x14ac:dyDescent="0.25">
      <c r="A42" s="38" t="s">
        <v>78</v>
      </c>
      <c r="B42" s="39" t="s">
        <v>28</v>
      </c>
      <c r="C42" s="40" t="s">
        <v>79</v>
      </c>
      <c r="D42" s="41">
        <v>557000</v>
      </c>
      <c r="E42" s="41">
        <v>181328.07</v>
      </c>
      <c r="F42" s="41">
        <v>375671.93</v>
      </c>
      <c r="G42" s="29"/>
    </row>
    <row r="43" spans="1:7" ht="48" customHeight="1" x14ac:dyDescent="0.25">
      <c r="A43" s="38" t="s">
        <v>80</v>
      </c>
      <c r="B43" s="39" t="s">
        <v>28</v>
      </c>
      <c r="C43" s="40" t="s">
        <v>81</v>
      </c>
      <c r="D43" s="41">
        <v>557000</v>
      </c>
      <c r="E43" s="41">
        <v>181328.07</v>
      </c>
      <c r="F43" s="41">
        <v>375671.93</v>
      </c>
      <c r="G43" s="29"/>
    </row>
    <row r="44" spans="1:7" ht="60" customHeight="1" x14ac:dyDescent="0.25">
      <c r="A44" s="38" t="s">
        <v>82</v>
      </c>
      <c r="B44" s="39" t="s">
        <v>28</v>
      </c>
      <c r="C44" s="40" t="s">
        <v>83</v>
      </c>
      <c r="D44" s="41">
        <v>557000</v>
      </c>
      <c r="E44" s="41">
        <v>181328.07</v>
      </c>
      <c r="F44" s="41">
        <v>375671.93</v>
      </c>
      <c r="G44" s="29"/>
    </row>
    <row r="45" spans="1:7" ht="24" customHeight="1" x14ac:dyDescent="0.25">
      <c r="A45" s="38" t="s">
        <v>84</v>
      </c>
      <c r="B45" s="39" t="s">
        <v>28</v>
      </c>
      <c r="C45" s="40" t="s">
        <v>85</v>
      </c>
      <c r="D45" s="41">
        <v>250000</v>
      </c>
      <c r="E45" s="41">
        <v>328477.74</v>
      </c>
      <c r="F45" s="41" t="s">
        <v>86</v>
      </c>
      <c r="G45" s="29"/>
    </row>
    <row r="46" spans="1:7" ht="24" customHeight="1" x14ac:dyDescent="0.25">
      <c r="A46" s="38" t="s">
        <v>87</v>
      </c>
      <c r="B46" s="39" t="s">
        <v>28</v>
      </c>
      <c r="C46" s="40" t="s">
        <v>88</v>
      </c>
      <c r="D46" s="41">
        <v>250000</v>
      </c>
      <c r="E46" s="41">
        <v>328477.74</v>
      </c>
      <c r="F46" s="41" t="s">
        <v>86</v>
      </c>
      <c r="G46" s="29"/>
    </row>
    <row r="47" spans="1:7" ht="24" customHeight="1" x14ac:dyDescent="0.25">
      <c r="A47" s="38" t="s">
        <v>89</v>
      </c>
      <c r="B47" s="39" t="s">
        <v>28</v>
      </c>
      <c r="C47" s="40" t="s">
        <v>90</v>
      </c>
      <c r="D47" s="41">
        <v>250000</v>
      </c>
      <c r="E47" s="41">
        <v>328477.74</v>
      </c>
      <c r="F47" s="41" t="s">
        <v>86</v>
      </c>
      <c r="G47" s="29"/>
    </row>
    <row r="48" spans="1:7" ht="36" customHeight="1" x14ac:dyDescent="0.25">
      <c r="A48" s="38" t="s">
        <v>91</v>
      </c>
      <c r="B48" s="39" t="s">
        <v>28</v>
      </c>
      <c r="C48" s="40" t="s">
        <v>92</v>
      </c>
      <c r="D48" s="41">
        <v>250000</v>
      </c>
      <c r="E48" s="41">
        <v>328477.74</v>
      </c>
      <c r="F48" s="41" t="s">
        <v>86</v>
      </c>
      <c r="G48" s="29"/>
    </row>
    <row r="49" spans="1:7" ht="15" customHeight="1" x14ac:dyDescent="0.25">
      <c r="A49" s="38" t="s">
        <v>93</v>
      </c>
      <c r="B49" s="39" t="s">
        <v>28</v>
      </c>
      <c r="C49" s="40" t="s">
        <v>94</v>
      </c>
      <c r="D49" s="41">
        <v>200</v>
      </c>
      <c r="E49" s="41" t="s">
        <v>86</v>
      </c>
      <c r="F49" s="41">
        <v>200</v>
      </c>
      <c r="G49" s="29"/>
    </row>
    <row r="50" spans="1:7" ht="24" customHeight="1" x14ac:dyDescent="0.25">
      <c r="A50" s="38" t="s">
        <v>95</v>
      </c>
      <c r="B50" s="39" t="s">
        <v>28</v>
      </c>
      <c r="C50" s="40" t="s">
        <v>96</v>
      </c>
      <c r="D50" s="41">
        <v>200</v>
      </c>
      <c r="E50" s="41" t="s">
        <v>86</v>
      </c>
      <c r="F50" s="41">
        <v>200</v>
      </c>
      <c r="G50" s="29"/>
    </row>
    <row r="51" spans="1:7" ht="24" customHeight="1" x14ac:dyDescent="0.25">
      <c r="A51" s="38" t="s">
        <v>97</v>
      </c>
      <c r="B51" s="39" t="s">
        <v>28</v>
      </c>
      <c r="C51" s="40" t="s">
        <v>98</v>
      </c>
      <c r="D51" s="41">
        <v>200</v>
      </c>
      <c r="E51" s="41" t="s">
        <v>86</v>
      </c>
      <c r="F51" s="41">
        <v>200</v>
      </c>
      <c r="G51" s="29"/>
    </row>
    <row r="52" spans="1:7" ht="24" customHeight="1" x14ac:dyDescent="0.25">
      <c r="A52" s="38" t="s">
        <v>99</v>
      </c>
      <c r="B52" s="39" t="s">
        <v>28</v>
      </c>
      <c r="C52" s="40" t="s">
        <v>100</v>
      </c>
      <c r="D52" s="41">
        <v>200</v>
      </c>
      <c r="E52" s="41" t="s">
        <v>86</v>
      </c>
      <c r="F52" s="41">
        <v>200</v>
      </c>
      <c r="G52" s="29"/>
    </row>
    <row r="53" spans="1:7" ht="24" customHeight="1" x14ac:dyDescent="0.25">
      <c r="A53" s="38" t="s">
        <v>101</v>
      </c>
      <c r="B53" s="39" t="s">
        <v>28</v>
      </c>
      <c r="C53" s="40" t="s">
        <v>102</v>
      </c>
      <c r="D53" s="41">
        <v>200</v>
      </c>
      <c r="E53" s="41" t="s">
        <v>86</v>
      </c>
      <c r="F53" s="41">
        <v>200</v>
      </c>
      <c r="G53" s="29"/>
    </row>
    <row r="54" spans="1:7" ht="15" customHeight="1" x14ac:dyDescent="0.25">
      <c r="A54" s="15"/>
      <c r="B54" s="15"/>
      <c r="C54" s="15"/>
      <c r="D54" s="15"/>
      <c r="E54" s="15"/>
      <c r="F54" s="15"/>
      <c r="G54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3"/>
  <sheetViews>
    <sheetView zoomScaleNormal="100" workbookViewId="0">
      <selection activeCell="B21" sqref="B21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3" t="s">
        <v>103</v>
      </c>
      <c r="B1" s="114"/>
      <c r="C1" s="114"/>
      <c r="D1" s="114"/>
      <c r="E1" s="114"/>
      <c r="F1" s="42" t="s">
        <v>104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21" t="s">
        <v>18</v>
      </c>
      <c r="B3" s="121" t="s">
        <v>19</v>
      </c>
      <c r="C3" s="121" t="s">
        <v>105</v>
      </c>
      <c r="D3" s="123" t="s">
        <v>21</v>
      </c>
      <c r="E3" s="123" t="s">
        <v>22</v>
      </c>
      <c r="F3" s="121" t="s">
        <v>23</v>
      </c>
      <c r="G3" s="43"/>
    </row>
    <row r="4" spans="1:7" ht="12" customHeight="1" x14ac:dyDescent="0.25">
      <c r="A4" s="122"/>
      <c r="B4" s="122"/>
      <c r="C4" s="122"/>
      <c r="D4" s="124"/>
      <c r="E4" s="124"/>
      <c r="F4" s="122"/>
      <c r="G4" s="43"/>
    </row>
    <row r="5" spans="1:7" ht="11.1" customHeight="1" x14ac:dyDescent="0.25">
      <c r="A5" s="122"/>
      <c r="B5" s="122"/>
      <c r="C5" s="122"/>
      <c r="D5" s="124"/>
      <c r="E5" s="124"/>
      <c r="F5" s="122"/>
      <c r="G5" s="43"/>
    </row>
    <row r="6" spans="1:7" ht="12" customHeight="1" x14ac:dyDescent="0.25">
      <c r="A6" s="30">
        <v>1</v>
      </c>
      <c r="B6" s="31">
        <v>2</v>
      </c>
      <c r="C6" s="44">
        <v>3</v>
      </c>
      <c r="D6" s="45" t="s">
        <v>24</v>
      </c>
      <c r="E6" s="45" t="s">
        <v>25</v>
      </c>
      <c r="F6" s="45" t="s">
        <v>26</v>
      </c>
      <c r="G6" s="46"/>
    </row>
    <row r="7" spans="1:7" ht="16.5" customHeight="1" x14ac:dyDescent="0.25">
      <c r="A7" s="107" t="s">
        <v>106</v>
      </c>
      <c r="B7" s="111">
        <v>200</v>
      </c>
      <c r="C7" s="109" t="s">
        <v>29</v>
      </c>
      <c r="D7" s="110">
        <f>D9</f>
        <v>23516800</v>
      </c>
      <c r="E7" s="110">
        <f>E9</f>
        <v>449415.45</v>
      </c>
      <c r="F7" s="112">
        <f>D7-E7</f>
        <v>23067384.550000001</v>
      </c>
      <c r="G7" s="48"/>
    </row>
    <row r="8" spans="1:7" ht="12" customHeight="1" x14ac:dyDescent="0.25">
      <c r="A8" s="34" t="s">
        <v>30</v>
      </c>
      <c r="B8" s="49"/>
      <c r="C8" s="36"/>
      <c r="D8" s="50"/>
      <c r="E8" s="50"/>
      <c r="F8" s="51"/>
      <c r="G8" s="48"/>
    </row>
    <row r="9" spans="1:7" ht="15" customHeight="1" x14ac:dyDescent="0.25">
      <c r="A9" s="52" t="s">
        <v>350</v>
      </c>
      <c r="B9" s="53" t="s">
        <v>107</v>
      </c>
      <c r="C9" s="54" t="s">
        <v>108</v>
      </c>
      <c r="D9" s="55">
        <v>23516800</v>
      </c>
      <c r="E9" s="55">
        <v>449415.45</v>
      </c>
      <c r="F9" s="56">
        <v>23067384.550000001</v>
      </c>
      <c r="G9" s="57"/>
    </row>
    <row r="10" spans="1:7" ht="15" customHeight="1" x14ac:dyDescent="0.25">
      <c r="A10" s="52" t="s">
        <v>109</v>
      </c>
      <c r="B10" s="53" t="s">
        <v>107</v>
      </c>
      <c r="C10" s="54" t="s">
        <v>110</v>
      </c>
      <c r="D10" s="55">
        <v>453600</v>
      </c>
      <c r="E10" s="55">
        <v>1500</v>
      </c>
      <c r="F10" s="56">
        <v>452100</v>
      </c>
      <c r="G10" s="57"/>
    </row>
    <row r="11" spans="1:7" ht="15" customHeight="1" x14ac:dyDescent="0.25">
      <c r="A11" s="52" t="s">
        <v>111</v>
      </c>
      <c r="B11" s="53" t="s">
        <v>107</v>
      </c>
      <c r="C11" s="54" t="s">
        <v>112</v>
      </c>
      <c r="D11" s="55">
        <v>100000</v>
      </c>
      <c r="E11" s="55" t="s">
        <v>86</v>
      </c>
      <c r="F11" s="56">
        <v>100000</v>
      </c>
      <c r="G11" s="57"/>
    </row>
    <row r="12" spans="1:7" ht="15" customHeight="1" x14ac:dyDescent="0.25">
      <c r="A12" s="52" t="s">
        <v>113</v>
      </c>
      <c r="B12" s="53" t="s">
        <v>107</v>
      </c>
      <c r="C12" s="54" t="s">
        <v>114</v>
      </c>
      <c r="D12" s="55">
        <v>100000</v>
      </c>
      <c r="E12" s="55" t="s">
        <v>86</v>
      </c>
      <c r="F12" s="56">
        <v>100000</v>
      </c>
      <c r="G12" s="57"/>
    </row>
    <row r="13" spans="1:7" ht="15" customHeight="1" x14ac:dyDescent="0.25">
      <c r="A13" s="52" t="s">
        <v>115</v>
      </c>
      <c r="B13" s="53" t="s">
        <v>107</v>
      </c>
      <c r="C13" s="54" t="s">
        <v>116</v>
      </c>
      <c r="D13" s="55">
        <v>100000</v>
      </c>
      <c r="E13" s="55" t="s">
        <v>86</v>
      </c>
      <c r="F13" s="56">
        <v>100000</v>
      </c>
      <c r="G13" s="57"/>
    </row>
    <row r="14" spans="1:7" ht="15" customHeight="1" x14ac:dyDescent="0.25">
      <c r="A14" s="52" t="s">
        <v>117</v>
      </c>
      <c r="B14" s="53" t="s">
        <v>107</v>
      </c>
      <c r="C14" s="54" t="s">
        <v>118</v>
      </c>
      <c r="D14" s="55">
        <v>100000</v>
      </c>
      <c r="E14" s="55" t="s">
        <v>86</v>
      </c>
      <c r="F14" s="56">
        <v>100000</v>
      </c>
      <c r="G14" s="57"/>
    </row>
    <row r="15" spans="1:7" ht="15" customHeight="1" x14ac:dyDescent="0.25">
      <c r="A15" s="52" t="s">
        <v>119</v>
      </c>
      <c r="B15" s="53" t="s">
        <v>107</v>
      </c>
      <c r="C15" s="54" t="s">
        <v>120</v>
      </c>
      <c r="D15" s="55">
        <v>353600</v>
      </c>
      <c r="E15" s="55">
        <v>1500</v>
      </c>
      <c r="F15" s="56">
        <v>352100</v>
      </c>
      <c r="G15" s="57"/>
    </row>
    <row r="16" spans="1:7" ht="24" customHeight="1" x14ac:dyDescent="0.25">
      <c r="A16" s="52" t="s">
        <v>121</v>
      </c>
      <c r="B16" s="53" t="s">
        <v>107</v>
      </c>
      <c r="C16" s="54" t="s">
        <v>122</v>
      </c>
      <c r="D16" s="55">
        <v>66400</v>
      </c>
      <c r="E16" s="55" t="s">
        <v>86</v>
      </c>
      <c r="F16" s="56">
        <v>66400</v>
      </c>
      <c r="G16" s="57"/>
    </row>
    <row r="17" spans="1:7" ht="24" customHeight="1" x14ac:dyDescent="0.25">
      <c r="A17" s="52" t="s">
        <v>123</v>
      </c>
      <c r="B17" s="53" t="s">
        <v>107</v>
      </c>
      <c r="C17" s="54" t="s">
        <v>124</v>
      </c>
      <c r="D17" s="55">
        <v>66400</v>
      </c>
      <c r="E17" s="55" t="s">
        <v>86</v>
      </c>
      <c r="F17" s="56">
        <v>66400</v>
      </c>
      <c r="G17" s="57"/>
    </row>
    <row r="18" spans="1:7" ht="36" customHeight="1" x14ac:dyDescent="0.25">
      <c r="A18" s="52" t="s">
        <v>125</v>
      </c>
      <c r="B18" s="53" t="s">
        <v>107</v>
      </c>
      <c r="C18" s="54" t="s">
        <v>126</v>
      </c>
      <c r="D18" s="55">
        <v>66400</v>
      </c>
      <c r="E18" s="55" t="s">
        <v>86</v>
      </c>
      <c r="F18" s="56">
        <v>66400</v>
      </c>
      <c r="G18" s="57"/>
    </row>
    <row r="19" spans="1:7" ht="15" customHeight="1" x14ac:dyDescent="0.25">
      <c r="A19" s="52" t="s">
        <v>127</v>
      </c>
      <c r="B19" s="53" t="s">
        <v>107</v>
      </c>
      <c r="C19" s="54" t="s">
        <v>128</v>
      </c>
      <c r="D19" s="55">
        <v>66400</v>
      </c>
      <c r="E19" s="55" t="s">
        <v>86</v>
      </c>
      <c r="F19" s="56">
        <v>66400</v>
      </c>
      <c r="G19" s="57"/>
    </row>
    <row r="20" spans="1:7" ht="24" customHeight="1" x14ac:dyDescent="0.25">
      <c r="A20" s="52" t="s">
        <v>129</v>
      </c>
      <c r="B20" s="53" t="s">
        <v>107</v>
      </c>
      <c r="C20" s="54" t="s">
        <v>130</v>
      </c>
      <c r="D20" s="55">
        <v>254000</v>
      </c>
      <c r="E20" s="55" t="s">
        <v>86</v>
      </c>
      <c r="F20" s="56">
        <v>254000</v>
      </c>
      <c r="G20" s="57"/>
    </row>
    <row r="21" spans="1:7" ht="24" customHeight="1" x14ac:dyDescent="0.25">
      <c r="A21" s="52" t="s">
        <v>123</v>
      </c>
      <c r="B21" s="53" t="s">
        <v>107</v>
      </c>
      <c r="C21" s="54" t="s">
        <v>131</v>
      </c>
      <c r="D21" s="55">
        <v>254000</v>
      </c>
      <c r="E21" s="55" t="s">
        <v>86</v>
      </c>
      <c r="F21" s="56">
        <v>254000</v>
      </c>
      <c r="G21" s="57"/>
    </row>
    <row r="22" spans="1:7" ht="36" customHeight="1" x14ac:dyDescent="0.25">
      <c r="A22" s="52" t="s">
        <v>132</v>
      </c>
      <c r="B22" s="53" t="s">
        <v>107</v>
      </c>
      <c r="C22" s="54" t="s">
        <v>133</v>
      </c>
      <c r="D22" s="55">
        <v>254000</v>
      </c>
      <c r="E22" s="55" t="s">
        <v>86</v>
      </c>
      <c r="F22" s="56">
        <v>254000</v>
      </c>
      <c r="G22" s="57"/>
    </row>
    <row r="23" spans="1:7" ht="15" customHeight="1" x14ac:dyDescent="0.25">
      <c r="A23" s="52" t="s">
        <v>127</v>
      </c>
      <c r="B23" s="53" t="s">
        <v>107</v>
      </c>
      <c r="C23" s="54" t="s">
        <v>134</v>
      </c>
      <c r="D23" s="55">
        <v>254000</v>
      </c>
      <c r="E23" s="55" t="s">
        <v>86</v>
      </c>
      <c r="F23" s="56">
        <v>254000</v>
      </c>
      <c r="G23" s="57"/>
    </row>
    <row r="24" spans="1:7" ht="24" customHeight="1" x14ac:dyDescent="0.25">
      <c r="A24" s="52" t="s">
        <v>135</v>
      </c>
      <c r="B24" s="53" t="s">
        <v>107</v>
      </c>
      <c r="C24" s="54" t="s">
        <v>136</v>
      </c>
      <c r="D24" s="55">
        <v>200</v>
      </c>
      <c r="E24" s="55" t="s">
        <v>86</v>
      </c>
      <c r="F24" s="56">
        <v>200</v>
      </c>
      <c r="G24" s="57"/>
    </row>
    <row r="25" spans="1:7" ht="24" customHeight="1" x14ac:dyDescent="0.25">
      <c r="A25" s="52" t="s">
        <v>123</v>
      </c>
      <c r="B25" s="53" t="s">
        <v>107</v>
      </c>
      <c r="C25" s="54" t="s">
        <v>137</v>
      </c>
      <c r="D25" s="55">
        <v>200</v>
      </c>
      <c r="E25" s="55" t="s">
        <v>86</v>
      </c>
      <c r="F25" s="56">
        <v>200</v>
      </c>
      <c r="G25" s="57"/>
    </row>
    <row r="26" spans="1:7" ht="36" customHeight="1" x14ac:dyDescent="0.25">
      <c r="A26" s="52" t="s">
        <v>138</v>
      </c>
      <c r="B26" s="53" t="s">
        <v>107</v>
      </c>
      <c r="C26" s="54" t="s">
        <v>139</v>
      </c>
      <c r="D26" s="55">
        <v>200</v>
      </c>
      <c r="E26" s="55" t="s">
        <v>86</v>
      </c>
      <c r="F26" s="56">
        <v>200</v>
      </c>
      <c r="G26" s="57"/>
    </row>
    <row r="27" spans="1:7" ht="15" customHeight="1" x14ac:dyDescent="0.25">
      <c r="A27" s="52" t="s">
        <v>127</v>
      </c>
      <c r="B27" s="53" t="s">
        <v>107</v>
      </c>
      <c r="C27" s="54" t="s">
        <v>140</v>
      </c>
      <c r="D27" s="55">
        <v>200</v>
      </c>
      <c r="E27" s="55" t="s">
        <v>86</v>
      </c>
      <c r="F27" s="56">
        <v>200</v>
      </c>
      <c r="G27" s="57"/>
    </row>
    <row r="28" spans="1:7" ht="24" customHeight="1" x14ac:dyDescent="0.25">
      <c r="A28" s="52" t="s">
        <v>141</v>
      </c>
      <c r="B28" s="53" t="s">
        <v>107</v>
      </c>
      <c r="C28" s="54" t="s">
        <v>142</v>
      </c>
      <c r="D28" s="55">
        <v>25000</v>
      </c>
      <c r="E28" s="55">
        <v>1500</v>
      </c>
      <c r="F28" s="56">
        <v>23500</v>
      </c>
      <c r="G28" s="57"/>
    </row>
    <row r="29" spans="1:7" ht="24" customHeight="1" x14ac:dyDescent="0.25">
      <c r="A29" s="52" t="s">
        <v>123</v>
      </c>
      <c r="B29" s="53" t="s">
        <v>107</v>
      </c>
      <c r="C29" s="54" t="s">
        <v>143</v>
      </c>
      <c r="D29" s="55">
        <v>25000</v>
      </c>
      <c r="E29" s="55">
        <v>1500</v>
      </c>
      <c r="F29" s="56">
        <v>23500</v>
      </c>
      <c r="G29" s="57"/>
    </row>
    <row r="30" spans="1:7" ht="36" customHeight="1" x14ac:dyDescent="0.25">
      <c r="A30" s="52" t="s">
        <v>144</v>
      </c>
      <c r="B30" s="53" t="s">
        <v>107</v>
      </c>
      <c r="C30" s="54" t="s">
        <v>145</v>
      </c>
      <c r="D30" s="55">
        <v>25000</v>
      </c>
      <c r="E30" s="55">
        <v>1500</v>
      </c>
      <c r="F30" s="56">
        <v>23500</v>
      </c>
      <c r="G30" s="57"/>
    </row>
    <row r="31" spans="1:7" ht="15" customHeight="1" x14ac:dyDescent="0.25">
      <c r="A31" s="52" t="s">
        <v>127</v>
      </c>
      <c r="B31" s="53" t="s">
        <v>107</v>
      </c>
      <c r="C31" s="54" t="s">
        <v>146</v>
      </c>
      <c r="D31" s="55">
        <v>25000</v>
      </c>
      <c r="E31" s="55">
        <v>1500</v>
      </c>
      <c r="F31" s="56">
        <v>23500</v>
      </c>
      <c r="G31" s="57"/>
    </row>
    <row r="32" spans="1:7" ht="15" customHeight="1" x14ac:dyDescent="0.25">
      <c r="A32" s="52" t="s">
        <v>147</v>
      </c>
      <c r="B32" s="53" t="s">
        <v>107</v>
      </c>
      <c r="C32" s="54" t="s">
        <v>148</v>
      </c>
      <c r="D32" s="55">
        <v>8000</v>
      </c>
      <c r="E32" s="55" t="s">
        <v>86</v>
      </c>
      <c r="F32" s="56">
        <v>8000</v>
      </c>
      <c r="G32" s="57"/>
    </row>
    <row r="33" spans="1:7" ht="15" customHeight="1" x14ac:dyDescent="0.25">
      <c r="A33" s="52" t="s">
        <v>115</v>
      </c>
      <c r="B33" s="53" t="s">
        <v>107</v>
      </c>
      <c r="C33" s="54" t="s">
        <v>149</v>
      </c>
      <c r="D33" s="55">
        <v>8000</v>
      </c>
      <c r="E33" s="55" t="s">
        <v>86</v>
      </c>
      <c r="F33" s="56">
        <v>8000</v>
      </c>
      <c r="G33" s="57"/>
    </row>
    <row r="34" spans="1:7" ht="24" customHeight="1" x14ac:dyDescent="0.25">
      <c r="A34" s="52" t="s">
        <v>150</v>
      </c>
      <c r="B34" s="53" t="s">
        <v>107</v>
      </c>
      <c r="C34" s="54" t="s">
        <v>151</v>
      </c>
      <c r="D34" s="55">
        <v>8000</v>
      </c>
      <c r="E34" s="55" t="s">
        <v>86</v>
      </c>
      <c r="F34" s="56">
        <v>8000</v>
      </c>
      <c r="G34" s="57"/>
    </row>
    <row r="35" spans="1:7" ht="15" customHeight="1" x14ac:dyDescent="0.25">
      <c r="A35" s="52" t="s">
        <v>152</v>
      </c>
      <c r="B35" s="53" t="s">
        <v>107</v>
      </c>
      <c r="C35" s="54" t="s">
        <v>153</v>
      </c>
      <c r="D35" s="55">
        <v>8000</v>
      </c>
      <c r="E35" s="55" t="s">
        <v>86</v>
      </c>
      <c r="F35" s="56">
        <v>8000</v>
      </c>
      <c r="G35" s="57"/>
    </row>
    <row r="36" spans="1:7" ht="24" customHeight="1" x14ac:dyDescent="0.25">
      <c r="A36" s="52" t="s">
        <v>154</v>
      </c>
      <c r="B36" s="53" t="s">
        <v>107</v>
      </c>
      <c r="C36" s="54" t="s">
        <v>155</v>
      </c>
      <c r="D36" s="55">
        <v>180000</v>
      </c>
      <c r="E36" s="55" t="s">
        <v>86</v>
      </c>
      <c r="F36" s="56">
        <v>180000</v>
      </c>
      <c r="G36" s="57"/>
    </row>
    <row r="37" spans="1:7" ht="15" customHeight="1" x14ac:dyDescent="0.25">
      <c r="A37" s="52" t="s">
        <v>156</v>
      </c>
      <c r="B37" s="53" t="s">
        <v>107</v>
      </c>
      <c r="C37" s="54" t="s">
        <v>157</v>
      </c>
      <c r="D37" s="55">
        <v>180000</v>
      </c>
      <c r="E37" s="55" t="s">
        <v>86</v>
      </c>
      <c r="F37" s="56">
        <v>180000</v>
      </c>
      <c r="G37" s="57"/>
    </row>
    <row r="38" spans="1:7" ht="15" customHeight="1" x14ac:dyDescent="0.25">
      <c r="A38" s="52" t="s">
        <v>158</v>
      </c>
      <c r="B38" s="53" t="s">
        <v>107</v>
      </c>
      <c r="C38" s="54" t="s">
        <v>159</v>
      </c>
      <c r="D38" s="55">
        <v>180000</v>
      </c>
      <c r="E38" s="55" t="s">
        <v>86</v>
      </c>
      <c r="F38" s="56">
        <v>180000</v>
      </c>
      <c r="G38" s="57"/>
    </row>
    <row r="39" spans="1:7" ht="24" customHeight="1" x14ac:dyDescent="0.25">
      <c r="A39" s="52" t="s">
        <v>123</v>
      </c>
      <c r="B39" s="53" t="s">
        <v>107</v>
      </c>
      <c r="C39" s="54" t="s">
        <v>160</v>
      </c>
      <c r="D39" s="55">
        <v>180000</v>
      </c>
      <c r="E39" s="55" t="s">
        <v>86</v>
      </c>
      <c r="F39" s="56">
        <v>180000</v>
      </c>
      <c r="G39" s="57"/>
    </row>
    <row r="40" spans="1:7" ht="36" customHeight="1" x14ac:dyDescent="0.25">
      <c r="A40" s="52" t="s">
        <v>161</v>
      </c>
      <c r="B40" s="53" t="s">
        <v>107</v>
      </c>
      <c r="C40" s="54" t="s">
        <v>162</v>
      </c>
      <c r="D40" s="55">
        <v>180000</v>
      </c>
      <c r="E40" s="55" t="s">
        <v>86</v>
      </c>
      <c r="F40" s="56">
        <v>180000</v>
      </c>
      <c r="G40" s="57"/>
    </row>
    <row r="41" spans="1:7" ht="15" customHeight="1" x14ac:dyDescent="0.25">
      <c r="A41" s="52" t="s">
        <v>127</v>
      </c>
      <c r="B41" s="53" t="s">
        <v>107</v>
      </c>
      <c r="C41" s="54" t="s">
        <v>163</v>
      </c>
      <c r="D41" s="55">
        <v>180000</v>
      </c>
      <c r="E41" s="55" t="s">
        <v>86</v>
      </c>
      <c r="F41" s="56">
        <v>180000</v>
      </c>
      <c r="G41" s="57"/>
    </row>
    <row r="42" spans="1:7" ht="15" customHeight="1" x14ac:dyDescent="0.25">
      <c r="A42" s="52" t="s">
        <v>164</v>
      </c>
      <c r="B42" s="53" t="s">
        <v>107</v>
      </c>
      <c r="C42" s="54" t="s">
        <v>165</v>
      </c>
      <c r="D42" s="55">
        <v>9111742</v>
      </c>
      <c r="E42" s="55">
        <v>45000</v>
      </c>
      <c r="F42" s="56">
        <v>9066742</v>
      </c>
      <c r="G42" s="57"/>
    </row>
    <row r="43" spans="1:7" ht="15" customHeight="1" x14ac:dyDescent="0.25">
      <c r="A43" s="52" t="s">
        <v>166</v>
      </c>
      <c r="B43" s="53" t="s">
        <v>107</v>
      </c>
      <c r="C43" s="54" t="s">
        <v>167</v>
      </c>
      <c r="D43" s="55">
        <v>9011742</v>
      </c>
      <c r="E43" s="55">
        <v>45000</v>
      </c>
      <c r="F43" s="56">
        <v>8966742</v>
      </c>
      <c r="G43" s="57"/>
    </row>
    <row r="44" spans="1:7" ht="24" customHeight="1" x14ac:dyDescent="0.25">
      <c r="A44" s="52" t="s">
        <v>168</v>
      </c>
      <c r="B44" s="53" t="s">
        <v>107</v>
      </c>
      <c r="C44" s="54" t="s">
        <v>169</v>
      </c>
      <c r="D44" s="55">
        <v>7983742</v>
      </c>
      <c r="E44" s="55">
        <v>45000</v>
      </c>
      <c r="F44" s="56">
        <v>7938742</v>
      </c>
      <c r="G44" s="57"/>
    </row>
    <row r="45" spans="1:7" ht="24" customHeight="1" x14ac:dyDescent="0.25">
      <c r="A45" s="52" t="s">
        <v>123</v>
      </c>
      <c r="B45" s="53" t="s">
        <v>107</v>
      </c>
      <c r="C45" s="54" t="s">
        <v>170</v>
      </c>
      <c r="D45" s="55">
        <v>7983742</v>
      </c>
      <c r="E45" s="55">
        <v>45000</v>
      </c>
      <c r="F45" s="56">
        <v>7938742</v>
      </c>
      <c r="G45" s="57"/>
    </row>
    <row r="46" spans="1:7" ht="48" customHeight="1" x14ac:dyDescent="0.25">
      <c r="A46" s="52" t="s">
        <v>171</v>
      </c>
      <c r="B46" s="53" t="s">
        <v>107</v>
      </c>
      <c r="C46" s="54" t="s">
        <v>172</v>
      </c>
      <c r="D46" s="55">
        <v>7983742</v>
      </c>
      <c r="E46" s="55">
        <v>45000</v>
      </c>
      <c r="F46" s="56">
        <v>7938742</v>
      </c>
      <c r="G46" s="57"/>
    </row>
    <row r="47" spans="1:7" ht="15" customHeight="1" x14ac:dyDescent="0.25">
      <c r="A47" s="52" t="s">
        <v>127</v>
      </c>
      <c r="B47" s="53" t="s">
        <v>107</v>
      </c>
      <c r="C47" s="54" t="s">
        <v>173</v>
      </c>
      <c r="D47" s="55">
        <v>7983742</v>
      </c>
      <c r="E47" s="55">
        <v>45000</v>
      </c>
      <c r="F47" s="56">
        <v>7938742</v>
      </c>
      <c r="G47" s="57"/>
    </row>
    <row r="48" spans="1:7" ht="15" customHeight="1" x14ac:dyDescent="0.25">
      <c r="A48" s="52" t="s">
        <v>174</v>
      </c>
      <c r="B48" s="53" t="s">
        <v>107</v>
      </c>
      <c r="C48" s="54" t="s">
        <v>175</v>
      </c>
      <c r="D48" s="55">
        <v>220000</v>
      </c>
      <c r="E48" s="55" t="s">
        <v>86</v>
      </c>
      <c r="F48" s="56">
        <v>220000</v>
      </c>
      <c r="G48" s="57"/>
    </row>
    <row r="49" spans="1:7" ht="24" customHeight="1" x14ac:dyDescent="0.25">
      <c r="A49" s="52" t="s">
        <v>123</v>
      </c>
      <c r="B49" s="53" t="s">
        <v>107</v>
      </c>
      <c r="C49" s="54" t="s">
        <v>176</v>
      </c>
      <c r="D49" s="55">
        <v>220000</v>
      </c>
      <c r="E49" s="55" t="s">
        <v>86</v>
      </c>
      <c r="F49" s="56">
        <v>220000</v>
      </c>
      <c r="G49" s="57"/>
    </row>
    <row r="50" spans="1:7" ht="36" customHeight="1" x14ac:dyDescent="0.25">
      <c r="A50" s="52" t="s">
        <v>177</v>
      </c>
      <c r="B50" s="53" t="s">
        <v>107</v>
      </c>
      <c r="C50" s="54" t="s">
        <v>178</v>
      </c>
      <c r="D50" s="55">
        <v>220000</v>
      </c>
      <c r="E50" s="55" t="s">
        <v>86</v>
      </c>
      <c r="F50" s="56">
        <v>220000</v>
      </c>
      <c r="G50" s="57"/>
    </row>
    <row r="51" spans="1:7" ht="15" customHeight="1" x14ac:dyDescent="0.25">
      <c r="A51" s="52" t="s">
        <v>127</v>
      </c>
      <c r="B51" s="53" t="s">
        <v>107</v>
      </c>
      <c r="C51" s="54" t="s">
        <v>179</v>
      </c>
      <c r="D51" s="55">
        <v>220000</v>
      </c>
      <c r="E51" s="55" t="s">
        <v>86</v>
      </c>
      <c r="F51" s="56">
        <v>220000</v>
      </c>
      <c r="G51" s="57"/>
    </row>
    <row r="52" spans="1:7" ht="24" customHeight="1" x14ac:dyDescent="0.25">
      <c r="A52" s="52" t="s">
        <v>180</v>
      </c>
      <c r="B52" s="53" t="s">
        <v>107</v>
      </c>
      <c r="C52" s="54" t="s">
        <v>181</v>
      </c>
      <c r="D52" s="55">
        <v>808000</v>
      </c>
      <c r="E52" s="55" t="s">
        <v>86</v>
      </c>
      <c r="F52" s="56">
        <v>808000</v>
      </c>
      <c r="G52" s="57"/>
    </row>
    <row r="53" spans="1:7" ht="24" customHeight="1" x14ac:dyDescent="0.25">
      <c r="A53" s="52" t="s">
        <v>123</v>
      </c>
      <c r="B53" s="53" t="s">
        <v>107</v>
      </c>
      <c r="C53" s="54" t="s">
        <v>182</v>
      </c>
      <c r="D53" s="55">
        <v>808000</v>
      </c>
      <c r="E53" s="55" t="s">
        <v>86</v>
      </c>
      <c r="F53" s="56">
        <v>808000</v>
      </c>
      <c r="G53" s="57"/>
    </row>
    <row r="54" spans="1:7" ht="48" customHeight="1" x14ac:dyDescent="0.25">
      <c r="A54" s="52" t="s">
        <v>183</v>
      </c>
      <c r="B54" s="53" t="s">
        <v>107</v>
      </c>
      <c r="C54" s="54" t="s">
        <v>184</v>
      </c>
      <c r="D54" s="55">
        <v>808000</v>
      </c>
      <c r="E54" s="55" t="s">
        <v>86</v>
      </c>
      <c r="F54" s="56">
        <v>808000</v>
      </c>
      <c r="G54" s="57"/>
    </row>
    <row r="55" spans="1:7" ht="24" customHeight="1" x14ac:dyDescent="0.25">
      <c r="A55" s="52" t="s">
        <v>185</v>
      </c>
      <c r="B55" s="53" t="s">
        <v>107</v>
      </c>
      <c r="C55" s="54" t="s">
        <v>186</v>
      </c>
      <c r="D55" s="55">
        <v>808000</v>
      </c>
      <c r="E55" s="55" t="s">
        <v>86</v>
      </c>
      <c r="F55" s="56">
        <v>808000</v>
      </c>
      <c r="G55" s="57"/>
    </row>
    <row r="56" spans="1:7" ht="15" customHeight="1" x14ac:dyDescent="0.25">
      <c r="A56" s="52" t="s">
        <v>187</v>
      </c>
      <c r="B56" s="53" t="s">
        <v>107</v>
      </c>
      <c r="C56" s="54" t="s">
        <v>188</v>
      </c>
      <c r="D56" s="55">
        <v>100000</v>
      </c>
      <c r="E56" s="55" t="s">
        <v>86</v>
      </c>
      <c r="F56" s="56">
        <v>100000</v>
      </c>
      <c r="G56" s="57"/>
    </row>
    <row r="57" spans="1:7" ht="15" customHeight="1" x14ac:dyDescent="0.25">
      <c r="A57" s="52" t="s">
        <v>189</v>
      </c>
      <c r="B57" s="53" t="s">
        <v>107</v>
      </c>
      <c r="C57" s="54" t="s">
        <v>190</v>
      </c>
      <c r="D57" s="55">
        <v>100000</v>
      </c>
      <c r="E57" s="55" t="s">
        <v>86</v>
      </c>
      <c r="F57" s="56">
        <v>100000</v>
      </c>
      <c r="G57" s="57"/>
    </row>
    <row r="58" spans="1:7" ht="24" customHeight="1" x14ac:dyDescent="0.25">
      <c r="A58" s="52" t="s">
        <v>123</v>
      </c>
      <c r="B58" s="53" t="s">
        <v>107</v>
      </c>
      <c r="C58" s="54" t="s">
        <v>191</v>
      </c>
      <c r="D58" s="55">
        <v>100000</v>
      </c>
      <c r="E58" s="55" t="s">
        <v>86</v>
      </c>
      <c r="F58" s="56">
        <v>100000</v>
      </c>
      <c r="G58" s="57"/>
    </row>
    <row r="59" spans="1:7" ht="36" customHeight="1" x14ac:dyDescent="0.25">
      <c r="A59" s="52" t="s">
        <v>192</v>
      </c>
      <c r="B59" s="53" t="s">
        <v>107</v>
      </c>
      <c r="C59" s="54" t="s">
        <v>193</v>
      </c>
      <c r="D59" s="55">
        <v>100000</v>
      </c>
      <c r="E59" s="55" t="s">
        <v>86</v>
      </c>
      <c r="F59" s="56">
        <v>100000</v>
      </c>
      <c r="G59" s="57"/>
    </row>
    <row r="60" spans="1:7" ht="15" customHeight="1" x14ac:dyDescent="0.25">
      <c r="A60" s="52" t="s">
        <v>127</v>
      </c>
      <c r="B60" s="53" t="s">
        <v>107</v>
      </c>
      <c r="C60" s="54" t="s">
        <v>194</v>
      </c>
      <c r="D60" s="55">
        <v>100000</v>
      </c>
      <c r="E60" s="55" t="s">
        <v>86</v>
      </c>
      <c r="F60" s="56">
        <v>100000</v>
      </c>
      <c r="G60" s="57"/>
    </row>
    <row r="61" spans="1:7" ht="15" customHeight="1" x14ac:dyDescent="0.25">
      <c r="A61" s="52" t="s">
        <v>195</v>
      </c>
      <c r="B61" s="53" t="s">
        <v>107</v>
      </c>
      <c r="C61" s="54" t="s">
        <v>196</v>
      </c>
      <c r="D61" s="55">
        <v>7803037</v>
      </c>
      <c r="E61" s="55">
        <v>94362.59</v>
      </c>
      <c r="F61" s="56">
        <v>7708674.4100000001</v>
      </c>
      <c r="G61" s="57"/>
    </row>
    <row r="62" spans="1:7" ht="15" customHeight="1" x14ac:dyDescent="0.25">
      <c r="A62" s="52" t="s">
        <v>197</v>
      </c>
      <c r="B62" s="53" t="s">
        <v>107</v>
      </c>
      <c r="C62" s="54" t="s">
        <v>198</v>
      </c>
      <c r="D62" s="55">
        <v>220000</v>
      </c>
      <c r="E62" s="55" t="s">
        <v>86</v>
      </c>
      <c r="F62" s="56">
        <v>220000</v>
      </c>
      <c r="G62" s="57"/>
    </row>
    <row r="63" spans="1:7" ht="36" customHeight="1" x14ac:dyDescent="0.25">
      <c r="A63" s="52" t="s">
        <v>199</v>
      </c>
      <c r="B63" s="53" t="s">
        <v>107</v>
      </c>
      <c r="C63" s="54" t="s">
        <v>200</v>
      </c>
      <c r="D63" s="55">
        <v>200000</v>
      </c>
      <c r="E63" s="55" t="s">
        <v>86</v>
      </c>
      <c r="F63" s="56">
        <v>200000</v>
      </c>
      <c r="G63" s="57"/>
    </row>
    <row r="64" spans="1:7" ht="24" customHeight="1" x14ac:dyDescent="0.25">
      <c r="A64" s="52" t="s">
        <v>123</v>
      </c>
      <c r="B64" s="53" t="s">
        <v>107</v>
      </c>
      <c r="C64" s="54" t="s">
        <v>201</v>
      </c>
      <c r="D64" s="55">
        <v>200000</v>
      </c>
      <c r="E64" s="55" t="s">
        <v>86</v>
      </c>
      <c r="F64" s="56">
        <v>200000</v>
      </c>
      <c r="G64" s="57"/>
    </row>
    <row r="65" spans="1:7" ht="48" customHeight="1" x14ac:dyDescent="0.25">
      <c r="A65" s="52" t="s">
        <v>202</v>
      </c>
      <c r="B65" s="53" t="s">
        <v>107</v>
      </c>
      <c r="C65" s="54" t="s">
        <v>203</v>
      </c>
      <c r="D65" s="55">
        <v>200000</v>
      </c>
      <c r="E65" s="55" t="s">
        <v>86</v>
      </c>
      <c r="F65" s="56">
        <v>200000</v>
      </c>
      <c r="G65" s="57"/>
    </row>
    <row r="66" spans="1:7" ht="24" customHeight="1" x14ac:dyDescent="0.25">
      <c r="A66" s="52" t="s">
        <v>185</v>
      </c>
      <c r="B66" s="53" t="s">
        <v>107</v>
      </c>
      <c r="C66" s="54" t="s">
        <v>204</v>
      </c>
      <c r="D66" s="55">
        <v>200000</v>
      </c>
      <c r="E66" s="55" t="s">
        <v>86</v>
      </c>
      <c r="F66" s="56">
        <v>200000</v>
      </c>
      <c r="G66" s="57"/>
    </row>
    <row r="67" spans="1:7" ht="24" customHeight="1" x14ac:dyDescent="0.25">
      <c r="A67" s="52" t="s">
        <v>205</v>
      </c>
      <c r="B67" s="53" t="s">
        <v>107</v>
      </c>
      <c r="C67" s="54" t="s">
        <v>206</v>
      </c>
      <c r="D67" s="55">
        <v>20000</v>
      </c>
      <c r="E67" s="55" t="s">
        <v>86</v>
      </c>
      <c r="F67" s="56">
        <v>20000</v>
      </c>
      <c r="G67" s="57"/>
    </row>
    <row r="68" spans="1:7" ht="24" customHeight="1" x14ac:dyDescent="0.25">
      <c r="A68" s="52" t="s">
        <v>207</v>
      </c>
      <c r="B68" s="53" t="s">
        <v>107</v>
      </c>
      <c r="C68" s="54" t="s">
        <v>208</v>
      </c>
      <c r="D68" s="55">
        <v>20000</v>
      </c>
      <c r="E68" s="55" t="s">
        <v>86</v>
      </c>
      <c r="F68" s="56">
        <v>20000</v>
      </c>
      <c r="G68" s="57"/>
    </row>
    <row r="69" spans="1:7" ht="36" customHeight="1" x14ac:dyDescent="0.25">
      <c r="A69" s="52" t="s">
        <v>209</v>
      </c>
      <c r="B69" s="53" t="s">
        <v>107</v>
      </c>
      <c r="C69" s="54" t="s">
        <v>210</v>
      </c>
      <c r="D69" s="55">
        <v>20000</v>
      </c>
      <c r="E69" s="55" t="s">
        <v>86</v>
      </c>
      <c r="F69" s="56">
        <v>20000</v>
      </c>
      <c r="G69" s="57"/>
    </row>
    <row r="70" spans="1:7" ht="24" customHeight="1" x14ac:dyDescent="0.25">
      <c r="A70" s="52" t="s">
        <v>211</v>
      </c>
      <c r="B70" s="53" t="s">
        <v>107</v>
      </c>
      <c r="C70" s="54" t="s">
        <v>212</v>
      </c>
      <c r="D70" s="55">
        <v>20000</v>
      </c>
      <c r="E70" s="55" t="s">
        <v>86</v>
      </c>
      <c r="F70" s="56">
        <v>20000</v>
      </c>
      <c r="G70" s="57"/>
    </row>
    <row r="71" spans="1:7" ht="15" customHeight="1" x14ac:dyDescent="0.25">
      <c r="A71" s="52" t="s">
        <v>213</v>
      </c>
      <c r="B71" s="53" t="s">
        <v>107</v>
      </c>
      <c r="C71" s="54" t="s">
        <v>214</v>
      </c>
      <c r="D71" s="55">
        <v>1350000</v>
      </c>
      <c r="E71" s="55" t="s">
        <v>86</v>
      </c>
      <c r="F71" s="56">
        <v>1350000</v>
      </c>
      <c r="G71" s="57"/>
    </row>
    <row r="72" spans="1:7" ht="15" customHeight="1" x14ac:dyDescent="0.25">
      <c r="A72" s="52" t="s">
        <v>215</v>
      </c>
      <c r="B72" s="53" t="s">
        <v>107</v>
      </c>
      <c r="C72" s="54" t="s">
        <v>216</v>
      </c>
      <c r="D72" s="55">
        <v>300000</v>
      </c>
      <c r="E72" s="55" t="s">
        <v>86</v>
      </c>
      <c r="F72" s="56">
        <v>300000</v>
      </c>
      <c r="G72" s="57"/>
    </row>
    <row r="73" spans="1:7" ht="24" customHeight="1" x14ac:dyDescent="0.25">
      <c r="A73" s="52" t="s">
        <v>123</v>
      </c>
      <c r="B73" s="53" t="s">
        <v>107</v>
      </c>
      <c r="C73" s="54" t="s">
        <v>217</v>
      </c>
      <c r="D73" s="55">
        <v>300000</v>
      </c>
      <c r="E73" s="55" t="s">
        <v>86</v>
      </c>
      <c r="F73" s="56">
        <v>300000</v>
      </c>
      <c r="G73" s="57"/>
    </row>
    <row r="74" spans="1:7" ht="36" customHeight="1" x14ac:dyDescent="0.25">
      <c r="A74" s="52" t="s">
        <v>218</v>
      </c>
      <c r="B74" s="53" t="s">
        <v>107</v>
      </c>
      <c r="C74" s="54" t="s">
        <v>219</v>
      </c>
      <c r="D74" s="55">
        <v>300000</v>
      </c>
      <c r="E74" s="55" t="s">
        <v>86</v>
      </c>
      <c r="F74" s="56">
        <v>300000</v>
      </c>
      <c r="G74" s="57"/>
    </row>
    <row r="75" spans="1:7" ht="15" customHeight="1" x14ac:dyDescent="0.25">
      <c r="A75" s="52" t="s">
        <v>127</v>
      </c>
      <c r="B75" s="53" t="s">
        <v>107</v>
      </c>
      <c r="C75" s="54" t="s">
        <v>220</v>
      </c>
      <c r="D75" s="55">
        <v>300000</v>
      </c>
      <c r="E75" s="55" t="s">
        <v>86</v>
      </c>
      <c r="F75" s="56">
        <v>300000</v>
      </c>
      <c r="G75" s="57"/>
    </row>
    <row r="76" spans="1:7" ht="15" customHeight="1" x14ac:dyDescent="0.25">
      <c r="A76" s="52" t="s">
        <v>221</v>
      </c>
      <c r="B76" s="53" t="s">
        <v>107</v>
      </c>
      <c r="C76" s="54" t="s">
        <v>222</v>
      </c>
      <c r="D76" s="55">
        <v>1050000</v>
      </c>
      <c r="E76" s="55" t="s">
        <v>86</v>
      </c>
      <c r="F76" s="56">
        <v>1050000</v>
      </c>
      <c r="G76" s="57"/>
    </row>
    <row r="77" spans="1:7" ht="15" customHeight="1" x14ac:dyDescent="0.25">
      <c r="A77" s="52" t="s">
        <v>115</v>
      </c>
      <c r="B77" s="53" t="s">
        <v>107</v>
      </c>
      <c r="C77" s="54" t="s">
        <v>223</v>
      </c>
      <c r="D77" s="55">
        <v>1050000</v>
      </c>
      <c r="E77" s="55" t="s">
        <v>86</v>
      </c>
      <c r="F77" s="56">
        <v>1050000</v>
      </c>
      <c r="G77" s="57"/>
    </row>
    <row r="78" spans="1:7" ht="48" customHeight="1" x14ac:dyDescent="0.25">
      <c r="A78" s="52" t="s">
        <v>224</v>
      </c>
      <c r="B78" s="53" t="s">
        <v>107</v>
      </c>
      <c r="C78" s="54" t="s">
        <v>225</v>
      </c>
      <c r="D78" s="55">
        <v>1050000</v>
      </c>
      <c r="E78" s="55" t="s">
        <v>86</v>
      </c>
      <c r="F78" s="56">
        <v>1050000</v>
      </c>
      <c r="G78" s="57"/>
    </row>
    <row r="79" spans="1:7" ht="36" customHeight="1" x14ac:dyDescent="0.25">
      <c r="A79" s="52" t="s">
        <v>226</v>
      </c>
      <c r="B79" s="53" t="s">
        <v>107</v>
      </c>
      <c r="C79" s="54" t="s">
        <v>227</v>
      </c>
      <c r="D79" s="55">
        <v>1050000</v>
      </c>
      <c r="E79" s="55" t="s">
        <v>86</v>
      </c>
      <c r="F79" s="56">
        <v>1050000</v>
      </c>
      <c r="G79" s="57"/>
    </row>
    <row r="80" spans="1:7" ht="15" customHeight="1" x14ac:dyDescent="0.25">
      <c r="A80" s="52" t="s">
        <v>228</v>
      </c>
      <c r="B80" s="53" t="s">
        <v>107</v>
      </c>
      <c r="C80" s="54" t="s">
        <v>229</v>
      </c>
      <c r="D80" s="55">
        <v>6233037</v>
      </c>
      <c r="E80" s="55">
        <v>94362.59</v>
      </c>
      <c r="F80" s="56">
        <v>6138674.4100000001</v>
      </c>
      <c r="G80" s="57"/>
    </row>
    <row r="81" spans="1:7" ht="15" customHeight="1" x14ac:dyDescent="0.25">
      <c r="A81" s="52" t="s">
        <v>230</v>
      </c>
      <c r="B81" s="53" t="s">
        <v>107</v>
      </c>
      <c r="C81" s="54" t="s">
        <v>231</v>
      </c>
      <c r="D81" s="55">
        <v>3823128</v>
      </c>
      <c r="E81" s="55">
        <v>78973.33</v>
      </c>
      <c r="F81" s="56">
        <v>3744154.67</v>
      </c>
      <c r="G81" s="57"/>
    </row>
    <row r="82" spans="1:7" ht="24" customHeight="1" x14ac:dyDescent="0.25">
      <c r="A82" s="52" t="s">
        <v>123</v>
      </c>
      <c r="B82" s="53" t="s">
        <v>107</v>
      </c>
      <c r="C82" s="54" t="s">
        <v>232</v>
      </c>
      <c r="D82" s="55">
        <v>3823128</v>
      </c>
      <c r="E82" s="55">
        <v>78973.33</v>
      </c>
      <c r="F82" s="56">
        <v>3744154.67</v>
      </c>
      <c r="G82" s="57"/>
    </row>
    <row r="83" spans="1:7" ht="36" customHeight="1" x14ac:dyDescent="0.25">
      <c r="A83" s="52" t="s">
        <v>233</v>
      </c>
      <c r="B83" s="53" t="s">
        <v>107</v>
      </c>
      <c r="C83" s="54" t="s">
        <v>234</v>
      </c>
      <c r="D83" s="55">
        <v>3823128</v>
      </c>
      <c r="E83" s="55">
        <v>78973.33</v>
      </c>
      <c r="F83" s="56">
        <v>3744154.67</v>
      </c>
      <c r="G83" s="57"/>
    </row>
    <row r="84" spans="1:7" ht="15" customHeight="1" x14ac:dyDescent="0.25">
      <c r="A84" s="52" t="s">
        <v>127</v>
      </c>
      <c r="B84" s="53" t="s">
        <v>107</v>
      </c>
      <c r="C84" s="54" t="s">
        <v>235</v>
      </c>
      <c r="D84" s="55">
        <v>3823128</v>
      </c>
      <c r="E84" s="55">
        <v>78973.33</v>
      </c>
      <c r="F84" s="56">
        <v>3744154.67</v>
      </c>
      <c r="G84" s="57"/>
    </row>
    <row r="85" spans="1:7" ht="15" customHeight="1" x14ac:dyDescent="0.25">
      <c r="A85" s="52" t="s">
        <v>236</v>
      </c>
      <c r="B85" s="53" t="s">
        <v>107</v>
      </c>
      <c r="C85" s="54" t="s">
        <v>237</v>
      </c>
      <c r="D85" s="55">
        <v>373000</v>
      </c>
      <c r="E85" s="55" t="s">
        <v>86</v>
      </c>
      <c r="F85" s="56">
        <v>373000</v>
      </c>
      <c r="G85" s="57"/>
    </row>
    <row r="86" spans="1:7" ht="24" customHeight="1" x14ac:dyDescent="0.25">
      <c r="A86" s="52" t="s">
        <v>123</v>
      </c>
      <c r="B86" s="53" t="s">
        <v>107</v>
      </c>
      <c r="C86" s="54" t="s">
        <v>238</v>
      </c>
      <c r="D86" s="55">
        <v>373000</v>
      </c>
      <c r="E86" s="55" t="s">
        <v>86</v>
      </c>
      <c r="F86" s="56">
        <v>373000</v>
      </c>
      <c r="G86" s="57"/>
    </row>
    <row r="87" spans="1:7" ht="24" customHeight="1" x14ac:dyDescent="0.25">
      <c r="A87" s="52" t="s">
        <v>239</v>
      </c>
      <c r="B87" s="53" t="s">
        <v>107</v>
      </c>
      <c r="C87" s="54" t="s">
        <v>240</v>
      </c>
      <c r="D87" s="55">
        <v>373000</v>
      </c>
      <c r="E87" s="55" t="s">
        <v>86</v>
      </c>
      <c r="F87" s="56">
        <v>373000</v>
      </c>
      <c r="G87" s="57"/>
    </row>
    <row r="88" spans="1:7" ht="15" customHeight="1" x14ac:dyDescent="0.25">
      <c r="A88" s="52" t="s">
        <v>127</v>
      </c>
      <c r="B88" s="53" t="s">
        <v>107</v>
      </c>
      <c r="C88" s="54" t="s">
        <v>241</v>
      </c>
      <c r="D88" s="55">
        <v>373000</v>
      </c>
      <c r="E88" s="55" t="s">
        <v>86</v>
      </c>
      <c r="F88" s="56">
        <v>373000</v>
      </c>
      <c r="G88" s="57"/>
    </row>
    <row r="89" spans="1:7" ht="15" customHeight="1" x14ac:dyDescent="0.25">
      <c r="A89" s="52" t="s">
        <v>242</v>
      </c>
      <c r="B89" s="53" t="s">
        <v>107</v>
      </c>
      <c r="C89" s="54" t="s">
        <v>243</v>
      </c>
      <c r="D89" s="55">
        <v>750000</v>
      </c>
      <c r="E89" s="55" t="s">
        <v>86</v>
      </c>
      <c r="F89" s="56">
        <v>750000</v>
      </c>
      <c r="G89" s="57"/>
    </row>
    <row r="90" spans="1:7" ht="24" customHeight="1" x14ac:dyDescent="0.25">
      <c r="A90" s="52" t="s">
        <v>123</v>
      </c>
      <c r="B90" s="53" t="s">
        <v>107</v>
      </c>
      <c r="C90" s="54" t="s">
        <v>244</v>
      </c>
      <c r="D90" s="55">
        <v>750000</v>
      </c>
      <c r="E90" s="55" t="s">
        <v>86</v>
      </c>
      <c r="F90" s="56">
        <v>750000</v>
      </c>
      <c r="G90" s="57"/>
    </row>
    <row r="91" spans="1:7" ht="36" customHeight="1" x14ac:dyDescent="0.25">
      <c r="A91" s="52" t="s">
        <v>245</v>
      </c>
      <c r="B91" s="53" t="s">
        <v>107</v>
      </c>
      <c r="C91" s="54" t="s">
        <v>246</v>
      </c>
      <c r="D91" s="55">
        <v>750000</v>
      </c>
      <c r="E91" s="55" t="s">
        <v>86</v>
      </c>
      <c r="F91" s="56">
        <v>750000</v>
      </c>
      <c r="G91" s="57"/>
    </row>
    <row r="92" spans="1:7" ht="15" customHeight="1" x14ac:dyDescent="0.25">
      <c r="A92" s="52" t="s">
        <v>127</v>
      </c>
      <c r="B92" s="53" t="s">
        <v>107</v>
      </c>
      <c r="C92" s="54" t="s">
        <v>247</v>
      </c>
      <c r="D92" s="55">
        <v>750000</v>
      </c>
      <c r="E92" s="55" t="s">
        <v>86</v>
      </c>
      <c r="F92" s="56">
        <v>750000</v>
      </c>
      <c r="G92" s="57"/>
    </row>
    <row r="93" spans="1:7" ht="15" customHeight="1" x14ac:dyDescent="0.25">
      <c r="A93" s="52" t="s">
        <v>248</v>
      </c>
      <c r="B93" s="53" t="s">
        <v>107</v>
      </c>
      <c r="C93" s="54" t="s">
        <v>249</v>
      </c>
      <c r="D93" s="55">
        <v>1241909</v>
      </c>
      <c r="E93" s="55">
        <v>15389.26</v>
      </c>
      <c r="F93" s="56">
        <v>1226519.74</v>
      </c>
      <c r="G93" s="57"/>
    </row>
    <row r="94" spans="1:7" ht="24" customHeight="1" x14ac:dyDescent="0.25">
      <c r="A94" s="52" t="s">
        <v>123</v>
      </c>
      <c r="B94" s="53" t="s">
        <v>107</v>
      </c>
      <c r="C94" s="54" t="s">
        <v>250</v>
      </c>
      <c r="D94" s="55">
        <v>1241909</v>
      </c>
      <c r="E94" s="55">
        <v>15389.26</v>
      </c>
      <c r="F94" s="56">
        <v>1226519.74</v>
      </c>
      <c r="G94" s="57"/>
    </row>
    <row r="95" spans="1:7" ht="24" customHeight="1" x14ac:dyDescent="0.25">
      <c r="A95" s="52" t="s">
        <v>251</v>
      </c>
      <c r="B95" s="53" t="s">
        <v>107</v>
      </c>
      <c r="C95" s="54" t="s">
        <v>252</v>
      </c>
      <c r="D95" s="55">
        <v>1241909</v>
      </c>
      <c r="E95" s="55">
        <v>15389.26</v>
      </c>
      <c r="F95" s="56">
        <v>1226519.74</v>
      </c>
      <c r="G95" s="57"/>
    </row>
    <row r="96" spans="1:7" ht="15" customHeight="1" x14ac:dyDescent="0.25">
      <c r="A96" s="52" t="s">
        <v>127</v>
      </c>
      <c r="B96" s="53" t="s">
        <v>107</v>
      </c>
      <c r="C96" s="54" t="s">
        <v>253</v>
      </c>
      <c r="D96" s="55">
        <v>1241909</v>
      </c>
      <c r="E96" s="55">
        <v>15389.26</v>
      </c>
      <c r="F96" s="56">
        <v>1226519.74</v>
      </c>
      <c r="G96" s="57"/>
    </row>
    <row r="97" spans="1:7" ht="36" customHeight="1" x14ac:dyDescent="0.25">
      <c r="A97" s="52" t="s">
        <v>254</v>
      </c>
      <c r="B97" s="53" t="s">
        <v>107</v>
      </c>
      <c r="C97" s="54" t="s">
        <v>255</v>
      </c>
      <c r="D97" s="55">
        <v>45000</v>
      </c>
      <c r="E97" s="55" t="s">
        <v>86</v>
      </c>
      <c r="F97" s="56">
        <v>45000</v>
      </c>
      <c r="G97" s="57"/>
    </row>
    <row r="98" spans="1:7" ht="24" customHeight="1" x14ac:dyDescent="0.25">
      <c r="A98" s="52" t="s">
        <v>123</v>
      </c>
      <c r="B98" s="53" t="s">
        <v>107</v>
      </c>
      <c r="C98" s="54" t="s">
        <v>256</v>
      </c>
      <c r="D98" s="55">
        <v>45000</v>
      </c>
      <c r="E98" s="55" t="s">
        <v>86</v>
      </c>
      <c r="F98" s="56">
        <v>45000</v>
      </c>
      <c r="G98" s="57"/>
    </row>
    <row r="99" spans="1:7" ht="60" customHeight="1" x14ac:dyDescent="0.25">
      <c r="A99" s="52" t="s">
        <v>257</v>
      </c>
      <c r="B99" s="53" t="s">
        <v>107</v>
      </c>
      <c r="C99" s="54" t="s">
        <v>258</v>
      </c>
      <c r="D99" s="55">
        <v>45000</v>
      </c>
      <c r="E99" s="55" t="s">
        <v>86</v>
      </c>
      <c r="F99" s="56">
        <v>45000</v>
      </c>
      <c r="G99" s="57"/>
    </row>
    <row r="100" spans="1:7" ht="15" customHeight="1" x14ac:dyDescent="0.25">
      <c r="A100" s="52" t="s">
        <v>127</v>
      </c>
      <c r="B100" s="53" t="s">
        <v>107</v>
      </c>
      <c r="C100" s="54" t="s">
        <v>259</v>
      </c>
      <c r="D100" s="55">
        <v>45000</v>
      </c>
      <c r="E100" s="55" t="s">
        <v>86</v>
      </c>
      <c r="F100" s="56">
        <v>45000</v>
      </c>
      <c r="G100" s="57"/>
    </row>
    <row r="101" spans="1:7" ht="15" customHeight="1" x14ac:dyDescent="0.25">
      <c r="A101" s="52" t="s">
        <v>260</v>
      </c>
      <c r="B101" s="53" t="s">
        <v>107</v>
      </c>
      <c r="C101" s="54" t="s">
        <v>261</v>
      </c>
      <c r="D101" s="55">
        <v>1247000</v>
      </c>
      <c r="E101" s="55" t="s">
        <v>86</v>
      </c>
      <c r="F101" s="56">
        <v>1247000</v>
      </c>
      <c r="G101" s="57"/>
    </row>
    <row r="102" spans="1:7" ht="15" customHeight="1" x14ac:dyDescent="0.25">
      <c r="A102" s="52" t="s">
        <v>262</v>
      </c>
      <c r="B102" s="53" t="s">
        <v>107</v>
      </c>
      <c r="C102" s="54" t="s">
        <v>263</v>
      </c>
      <c r="D102" s="55">
        <v>1247000</v>
      </c>
      <c r="E102" s="55" t="s">
        <v>86</v>
      </c>
      <c r="F102" s="56">
        <v>1247000</v>
      </c>
      <c r="G102" s="57"/>
    </row>
    <row r="103" spans="1:7" ht="15" customHeight="1" x14ac:dyDescent="0.25">
      <c r="A103" s="52" t="s">
        <v>264</v>
      </c>
      <c r="B103" s="53" t="s">
        <v>107</v>
      </c>
      <c r="C103" s="54" t="s">
        <v>265</v>
      </c>
      <c r="D103" s="55">
        <v>1247000</v>
      </c>
      <c r="E103" s="55" t="s">
        <v>86</v>
      </c>
      <c r="F103" s="56">
        <v>1247000</v>
      </c>
      <c r="G103" s="57"/>
    </row>
    <row r="104" spans="1:7" ht="24" customHeight="1" x14ac:dyDescent="0.25">
      <c r="A104" s="52" t="s">
        <v>123</v>
      </c>
      <c r="B104" s="53" t="s">
        <v>107</v>
      </c>
      <c r="C104" s="54" t="s">
        <v>266</v>
      </c>
      <c r="D104" s="55">
        <v>1247000</v>
      </c>
      <c r="E104" s="55" t="s">
        <v>86</v>
      </c>
      <c r="F104" s="56">
        <v>1247000</v>
      </c>
      <c r="G104" s="57"/>
    </row>
    <row r="105" spans="1:7" ht="36" customHeight="1" x14ac:dyDescent="0.25">
      <c r="A105" s="52" t="s">
        <v>267</v>
      </c>
      <c r="B105" s="53" t="s">
        <v>107</v>
      </c>
      <c r="C105" s="54" t="s">
        <v>268</v>
      </c>
      <c r="D105" s="55">
        <v>1247000</v>
      </c>
      <c r="E105" s="55" t="s">
        <v>86</v>
      </c>
      <c r="F105" s="56">
        <v>1247000</v>
      </c>
      <c r="G105" s="57"/>
    </row>
    <row r="106" spans="1:7" ht="24" customHeight="1" x14ac:dyDescent="0.25">
      <c r="A106" s="52" t="s">
        <v>185</v>
      </c>
      <c r="B106" s="53" t="s">
        <v>107</v>
      </c>
      <c r="C106" s="54" t="s">
        <v>269</v>
      </c>
      <c r="D106" s="55">
        <v>1247000</v>
      </c>
      <c r="E106" s="55" t="s">
        <v>86</v>
      </c>
      <c r="F106" s="56">
        <v>1247000</v>
      </c>
      <c r="G106" s="57"/>
    </row>
    <row r="107" spans="1:7" ht="15" customHeight="1" x14ac:dyDescent="0.25">
      <c r="A107" s="52" t="s">
        <v>270</v>
      </c>
      <c r="B107" s="53" t="s">
        <v>107</v>
      </c>
      <c r="C107" s="54" t="s">
        <v>271</v>
      </c>
      <c r="D107" s="55">
        <v>4250290</v>
      </c>
      <c r="E107" s="55">
        <v>279542</v>
      </c>
      <c r="F107" s="56">
        <v>3970748</v>
      </c>
      <c r="G107" s="57"/>
    </row>
    <row r="108" spans="1:7" ht="15" customHeight="1" x14ac:dyDescent="0.25">
      <c r="A108" s="52" t="s">
        <v>272</v>
      </c>
      <c r="B108" s="53" t="s">
        <v>107</v>
      </c>
      <c r="C108" s="54" t="s">
        <v>273</v>
      </c>
      <c r="D108" s="55">
        <v>4250290</v>
      </c>
      <c r="E108" s="55">
        <v>279542</v>
      </c>
      <c r="F108" s="56">
        <v>3970748</v>
      </c>
      <c r="G108" s="57"/>
    </row>
    <row r="109" spans="1:7" ht="15" customHeight="1" x14ac:dyDescent="0.25">
      <c r="A109" s="52" t="s">
        <v>274</v>
      </c>
      <c r="B109" s="53" t="s">
        <v>107</v>
      </c>
      <c r="C109" s="54" t="s">
        <v>275</v>
      </c>
      <c r="D109" s="55">
        <v>2560640</v>
      </c>
      <c r="E109" s="55">
        <v>145340</v>
      </c>
      <c r="F109" s="56">
        <v>2415300</v>
      </c>
      <c r="G109" s="57"/>
    </row>
    <row r="110" spans="1:7" ht="15" customHeight="1" x14ac:dyDescent="0.25">
      <c r="A110" s="52" t="s">
        <v>276</v>
      </c>
      <c r="B110" s="53" t="s">
        <v>107</v>
      </c>
      <c r="C110" s="54" t="s">
        <v>277</v>
      </c>
      <c r="D110" s="55">
        <v>2560640</v>
      </c>
      <c r="E110" s="55">
        <v>145340</v>
      </c>
      <c r="F110" s="56">
        <v>2415300</v>
      </c>
      <c r="G110" s="57"/>
    </row>
    <row r="111" spans="1:7" ht="15" customHeight="1" x14ac:dyDescent="0.25">
      <c r="A111" s="52" t="s">
        <v>278</v>
      </c>
      <c r="B111" s="53" t="s">
        <v>107</v>
      </c>
      <c r="C111" s="54" t="s">
        <v>279</v>
      </c>
      <c r="D111" s="55">
        <v>2560640</v>
      </c>
      <c r="E111" s="55">
        <v>145340</v>
      </c>
      <c r="F111" s="56">
        <v>2415300</v>
      </c>
      <c r="G111" s="57"/>
    </row>
    <row r="112" spans="1:7" ht="15" customHeight="1" x14ac:dyDescent="0.25">
      <c r="A112" s="52" t="s">
        <v>280</v>
      </c>
      <c r="B112" s="53" t="s">
        <v>107</v>
      </c>
      <c r="C112" s="54" t="s">
        <v>281</v>
      </c>
      <c r="D112" s="55">
        <v>1689650</v>
      </c>
      <c r="E112" s="55">
        <v>134202</v>
      </c>
      <c r="F112" s="56">
        <v>1555448</v>
      </c>
      <c r="G112" s="57"/>
    </row>
    <row r="113" spans="1:7" ht="15" customHeight="1" x14ac:dyDescent="0.25">
      <c r="A113" s="52" t="s">
        <v>276</v>
      </c>
      <c r="B113" s="53" t="s">
        <v>107</v>
      </c>
      <c r="C113" s="54" t="s">
        <v>282</v>
      </c>
      <c r="D113" s="55">
        <v>1689650</v>
      </c>
      <c r="E113" s="55">
        <v>134202</v>
      </c>
      <c r="F113" s="56">
        <v>1555448</v>
      </c>
      <c r="G113" s="57"/>
    </row>
    <row r="114" spans="1:7" ht="24" customHeight="1" x14ac:dyDescent="0.25">
      <c r="A114" s="52" t="s">
        <v>283</v>
      </c>
      <c r="B114" s="53" t="s">
        <v>107</v>
      </c>
      <c r="C114" s="54" t="s">
        <v>284</v>
      </c>
      <c r="D114" s="55">
        <v>1689650</v>
      </c>
      <c r="E114" s="55">
        <v>134202</v>
      </c>
      <c r="F114" s="56">
        <v>1555448</v>
      </c>
      <c r="G114" s="57"/>
    </row>
    <row r="115" spans="1:7" ht="15" customHeight="1" x14ac:dyDescent="0.25">
      <c r="A115" s="52" t="s">
        <v>285</v>
      </c>
      <c r="B115" s="53" t="s">
        <v>107</v>
      </c>
      <c r="C115" s="54" t="s">
        <v>286</v>
      </c>
      <c r="D115" s="55">
        <v>378131</v>
      </c>
      <c r="E115" s="55">
        <v>29010.86</v>
      </c>
      <c r="F115" s="56">
        <v>349120.14</v>
      </c>
      <c r="G115" s="57"/>
    </row>
    <row r="116" spans="1:7" ht="15" customHeight="1" x14ac:dyDescent="0.25">
      <c r="A116" s="52" t="s">
        <v>287</v>
      </c>
      <c r="B116" s="53" t="s">
        <v>107</v>
      </c>
      <c r="C116" s="54" t="s">
        <v>288</v>
      </c>
      <c r="D116" s="55">
        <v>348131</v>
      </c>
      <c r="E116" s="55">
        <v>29010.86</v>
      </c>
      <c r="F116" s="56">
        <v>319120.14</v>
      </c>
      <c r="G116" s="57"/>
    </row>
    <row r="117" spans="1:7" ht="24" customHeight="1" x14ac:dyDescent="0.25">
      <c r="A117" s="52" t="s">
        <v>289</v>
      </c>
      <c r="B117" s="53" t="s">
        <v>107</v>
      </c>
      <c r="C117" s="54" t="s">
        <v>290</v>
      </c>
      <c r="D117" s="55">
        <v>348131</v>
      </c>
      <c r="E117" s="55">
        <v>29010.86</v>
      </c>
      <c r="F117" s="56">
        <v>319120.14</v>
      </c>
      <c r="G117" s="57"/>
    </row>
    <row r="118" spans="1:7" ht="15" customHeight="1" x14ac:dyDescent="0.25">
      <c r="A118" s="52" t="s">
        <v>291</v>
      </c>
      <c r="B118" s="53" t="s">
        <v>107</v>
      </c>
      <c r="C118" s="54" t="s">
        <v>292</v>
      </c>
      <c r="D118" s="55">
        <v>348131</v>
      </c>
      <c r="E118" s="55">
        <v>29010.86</v>
      </c>
      <c r="F118" s="56">
        <v>319120.14</v>
      </c>
      <c r="G118" s="57"/>
    </row>
    <row r="119" spans="1:7" ht="36" customHeight="1" x14ac:dyDescent="0.25">
      <c r="A119" s="52" t="s">
        <v>293</v>
      </c>
      <c r="B119" s="53" t="s">
        <v>107</v>
      </c>
      <c r="C119" s="54" t="s">
        <v>294</v>
      </c>
      <c r="D119" s="55">
        <v>348131</v>
      </c>
      <c r="E119" s="55">
        <v>29010.86</v>
      </c>
      <c r="F119" s="56">
        <v>319120.14</v>
      </c>
      <c r="G119" s="57"/>
    </row>
    <row r="120" spans="1:7" ht="15" customHeight="1" x14ac:dyDescent="0.25">
      <c r="A120" s="52" t="s">
        <v>295</v>
      </c>
      <c r="B120" s="53" t="s">
        <v>107</v>
      </c>
      <c r="C120" s="54" t="s">
        <v>296</v>
      </c>
      <c r="D120" s="55">
        <v>348131</v>
      </c>
      <c r="E120" s="55">
        <v>29010.86</v>
      </c>
      <c r="F120" s="56">
        <v>319120.14</v>
      </c>
      <c r="G120" s="57"/>
    </row>
    <row r="121" spans="1:7" ht="15" customHeight="1" x14ac:dyDescent="0.25">
      <c r="A121" s="52" t="s">
        <v>297</v>
      </c>
      <c r="B121" s="53" t="s">
        <v>107</v>
      </c>
      <c r="C121" s="54" t="s">
        <v>298</v>
      </c>
      <c r="D121" s="55">
        <v>30000</v>
      </c>
      <c r="E121" s="55" t="s">
        <v>86</v>
      </c>
      <c r="F121" s="56">
        <v>30000</v>
      </c>
      <c r="G121" s="57"/>
    </row>
    <row r="122" spans="1:7" ht="15" customHeight="1" x14ac:dyDescent="0.25">
      <c r="A122" s="52" t="s">
        <v>299</v>
      </c>
      <c r="B122" s="53" t="s">
        <v>107</v>
      </c>
      <c r="C122" s="54" t="s">
        <v>300</v>
      </c>
      <c r="D122" s="55">
        <v>30000</v>
      </c>
      <c r="E122" s="55" t="s">
        <v>86</v>
      </c>
      <c r="F122" s="56">
        <v>30000</v>
      </c>
      <c r="G122" s="57"/>
    </row>
    <row r="123" spans="1:7" ht="24" customHeight="1" x14ac:dyDescent="0.25">
      <c r="A123" s="52" t="s">
        <v>123</v>
      </c>
      <c r="B123" s="53" t="s">
        <v>107</v>
      </c>
      <c r="C123" s="54" t="s">
        <v>301</v>
      </c>
      <c r="D123" s="55">
        <v>30000</v>
      </c>
      <c r="E123" s="55" t="s">
        <v>86</v>
      </c>
      <c r="F123" s="56">
        <v>30000</v>
      </c>
      <c r="G123" s="57"/>
    </row>
    <row r="124" spans="1:7" ht="36" customHeight="1" x14ac:dyDescent="0.25">
      <c r="A124" s="52" t="s">
        <v>302</v>
      </c>
      <c r="B124" s="53" t="s">
        <v>107</v>
      </c>
      <c r="C124" s="54" t="s">
        <v>303</v>
      </c>
      <c r="D124" s="55">
        <v>30000</v>
      </c>
      <c r="E124" s="55" t="s">
        <v>86</v>
      </c>
      <c r="F124" s="56">
        <v>30000</v>
      </c>
      <c r="G124" s="57"/>
    </row>
    <row r="125" spans="1:7" ht="15" customHeight="1" x14ac:dyDescent="0.25">
      <c r="A125" s="52" t="s">
        <v>127</v>
      </c>
      <c r="B125" s="53" t="s">
        <v>107</v>
      </c>
      <c r="C125" s="54" t="s">
        <v>304</v>
      </c>
      <c r="D125" s="55">
        <v>30000</v>
      </c>
      <c r="E125" s="55" t="s">
        <v>86</v>
      </c>
      <c r="F125" s="56">
        <v>30000</v>
      </c>
      <c r="G125" s="57"/>
    </row>
    <row r="126" spans="1:7" ht="15" customHeight="1" x14ac:dyDescent="0.25">
      <c r="A126" s="52" t="s">
        <v>305</v>
      </c>
      <c r="B126" s="53" t="s">
        <v>107</v>
      </c>
      <c r="C126" s="54" t="s">
        <v>306</v>
      </c>
      <c r="D126" s="55">
        <v>93000</v>
      </c>
      <c r="E126" s="55" t="s">
        <v>86</v>
      </c>
      <c r="F126" s="56">
        <v>93000</v>
      </c>
      <c r="G126" s="57"/>
    </row>
    <row r="127" spans="1:7" ht="15" customHeight="1" x14ac:dyDescent="0.25">
      <c r="A127" s="52" t="s">
        <v>307</v>
      </c>
      <c r="B127" s="53" t="s">
        <v>107</v>
      </c>
      <c r="C127" s="54" t="s">
        <v>308</v>
      </c>
      <c r="D127" s="55">
        <v>93000</v>
      </c>
      <c r="E127" s="55" t="s">
        <v>86</v>
      </c>
      <c r="F127" s="56">
        <v>93000</v>
      </c>
      <c r="G127" s="57"/>
    </row>
    <row r="128" spans="1:7" ht="15" customHeight="1" x14ac:dyDescent="0.25">
      <c r="A128" s="52" t="s">
        <v>309</v>
      </c>
      <c r="B128" s="53" t="s">
        <v>107</v>
      </c>
      <c r="C128" s="54" t="s">
        <v>310</v>
      </c>
      <c r="D128" s="55">
        <v>93000</v>
      </c>
      <c r="E128" s="55" t="s">
        <v>86</v>
      </c>
      <c r="F128" s="56">
        <v>93000</v>
      </c>
      <c r="G128" s="57"/>
    </row>
    <row r="129" spans="1:7" ht="24" customHeight="1" x14ac:dyDescent="0.25">
      <c r="A129" s="52" t="s">
        <v>123</v>
      </c>
      <c r="B129" s="53" t="s">
        <v>107</v>
      </c>
      <c r="C129" s="54" t="s">
        <v>311</v>
      </c>
      <c r="D129" s="55">
        <v>93000</v>
      </c>
      <c r="E129" s="55" t="s">
        <v>86</v>
      </c>
      <c r="F129" s="56">
        <v>93000</v>
      </c>
      <c r="G129" s="57"/>
    </row>
    <row r="130" spans="1:7" ht="36" customHeight="1" x14ac:dyDescent="0.25">
      <c r="A130" s="52" t="s">
        <v>312</v>
      </c>
      <c r="B130" s="53" t="s">
        <v>107</v>
      </c>
      <c r="C130" s="54" t="s">
        <v>313</v>
      </c>
      <c r="D130" s="55">
        <v>93000</v>
      </c>
      <c r="E130" s="55" t="s">
        <v>86</v>
      </c>
      <c r="F130" s="56">
        <v>93000</v>
      </c>
      <c r="G130" s="57"/>
    </row>
    <row r="131" spans="1:7" ht="15" customHeight="1" x14ac:dyDescent="0.25">
      <c r="A131" s="52" t="s">
        <v>127</v>
      </c>
      <c r="B131" s="53" t="s">
        <v>107</v>
      </c>
      <c r="C131" s="54" t="s">
        <v>314</v>
      </c>
      <c r="D131" s="55">
        <v>93000</v>
      </c>
      <c r="E131" s="55" t="s">
        <v>86</v>
      </c>
      <c r="F131" s="56">
        <v>93000</v>
      </c>
      <c r="G131" s="57"/>
    </row>
    <row r="132" spans="1:7" ht="24" customHeight="1" x14ac:dyDescent="0.25">
      <c r="A132" s="58" t="s">
        <v>315</v>
      </c>
      <c r="B132" s="59" t="s">
        <v>316</v>
      </c>
      <c r="C132" s="60" t="s">
        <v>29</v>
      </c>
      <c r="D132" s="61" t="s">
        <v>86</v>
      </c>
      <c r="E132" s="61">
        <v>-84961.15</v>
      </c>
      <c r="F132" s="62" t="s">
        <v>29</v>
      </c>
      <c r="G132" s="63"/>
    </row>
    <row r="133" spans="1:7" ht="15" customHeight="1" x14ac:dyDescent="0.25">
      <c r="A133" s="64"/>
      <c r="B133" s="65"/>
      <c r="C133" s="65"/>
      <c r="D133" s="65"/>
      <c r="E133" s="65"/>
      <c r="F133" s="65"/>
      <c r="G133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zoomScaleNormal="100" workbookViewId="0">
      <selection activeCell="E31" sqref="E31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66"/>
      <c r="B1" s="67"/>
      <c r="C1" s="68"/>
      <c r="D1" s="18"/>
      <c r="E1" s="69"/>
      <c r="F1" s="42" t="s">
        <v>317</v>
      </c>
      <c r="G1" s="70"/>
    </row>
    <row r="2" spans="1:7" ht="14.1" customHeight="1" x14ac:dyDescent="0.25">
      <c r="A2" s="113" t="s">
        <v>318</v>
      </c>
      <c r="B2" s="114"/>
      <c r="C2" s="114"/>
      <c r="D2" s="114"/>
      <c r="E2" s="114"/>
      <c r="F2" s="114"/>
      <c r="G2" s="70"/>
    </row>
    <row r="3" spans="1:7" ht="12" customHeight="1" x14ac:dyDescent="0.25">
      <c r="A3" s="71"/>
      <c r="B3" s="72"/>
      <c r="C3" s="73"/>
      <c r="D3" s="74"/>
      <c r="E3" s="75"/>
      <c r="F3" s="76"/>
      <c r="G3" s="70"/>
    </row>
    <row r="4" spans="1:7" ht="13.5" customHeight="1" x14ac:dyDescent="0.25">
      <c r="A4" s="121" t="s">
        <v>18</v>
      </c>
      <c r="B4" s="121" t="s">
        <v>19</v>
      </c>
      <c r="C4" s="121" t="s">
        <v>319</v>
      </c>
      <c r="D4" s="121" t="s">
        <v>21</v>
      </c>
      <c r="E4" s="121" t="s">
        <v>22</v>
      </c>
      <c r="F4" s="121" t="s">
        <v>23</v>
      </c>
      <c r="G4" s="70"/>
    </row>
    <row r="5" spans="1:7" ht="12" customHeight="1" x14ac:dyDescent="0.25">
      <c r="A5" s="122"/>
      <c r="B5" s="122"/>
      <c r="C5" s="122"/>
      <c r="D5" s="122"/>
      <c r="E5" s="122"/>
      <c r="F5" s="122"/>
      <c r="G5" s="70"/>
    </row>
    <row r="6" spans="1:7" ht="12" customHeight="1" x14ac:dyDescent="0.25">
      <c r="A6" s="122"/>
      <c r="B6" s="122"/>
      <c r="C6" s="122"/>
      <c r="D6" s="122"/>
      <c r="E6" s="122"/>
      <c r="F6" s="122"/>
      <c r="G6" s="70"/>
    </row>
    <row r="7" spans="1:7" ht="11.25" customHeight="1" x14ac:dyDescent="0.25">
      <c r="A7" s="122"/>
      <c r="B7" s="122"/>
      <c r="C7" s="122"/>
      <c r="D7" s="122"/>
      <c r="E7" s="122"/>
      <c r="F7" s="122"/>
      <c r="G7" s="70"/>
    </row>
    <row r="8" spans="1:7" ht="10.5" customHeight="1" x14ac:dyDescent="0.25">
      <c r="A8" s="122"/>
      <c r="B8" s="122"/>
      <c r="C8" s="122"/>
      <c r="D8" s="122"/>
      <c r="E8" s="122"/>
      <c r="F8" s="122"/>
      <c r="G8" s="70"/>
    </row>
    <row r="9" spans="1:7" ht="12" customHeight="1" x14ac:dyDescent="0.25">
      <c r="A9" s="30">
        <v>1</v>
      </c>
      <c r="B9" s="31">
        <v>2</v>
      </c>
      <c r="C9" s="44">
        <v>3</v>
      </c>
      <c r="D9" s="45" t="s">
        <v>24</v>
      </c>
      <c r="E9" s="45" t="s">
        <v>25</v>
      </c>
      <c r="F9" s="45" t="s">
        <v>26</v>
      </c>
      <c r="G9" s="70"/>
    </row>
    <row r="10" spans="1:7" ht="18" customHeight="1" x14ac:dyDescent="0.25">
      <c r="A10" s="58" t="s">
        <v>320</v>
      </c>
      <c r="B10" s="77">
        <v>500</v>
      </c>
      <c r="C10" s="78" t="s">
        <v>29</v>
      </c>
      <c r="D10" s="33" t="s">
        <v>86</v>
      </c>
      <c r="E10" s="33">
        <v>-1263285.2</v>
      </c>
      <c r="F10" s="47" t="s">
        <v>86</v>
      </c>
      <c r="G10" s="70"/>
    </row>
    <row r="11" spans="1:7" ht="12" customHeight="1" x14ac:dyDescent="0.25">
      <c r="A11" s="79" t="s">
        <v>30</v>
      </c>
      <c r="B11" s="80"/>
      <c r="C11" s="81"/>
      <c r="D11" s="82"/>
      <c r="E11" s="82"/>
      <c r="F11" s="83"/>
      <c r="G11" s="70"/>
    </row>
    <row r="12" spans="1:7" ht="18" customHeight="1" x14ac:dyDescent="0.25">
      <c r="A12" s="84" t="s">
        <v>321</v>
      </c>
      <c r="B12" s="80">
        <v>520</v>
      </c>
      <c r="C12" s="81" t="s">
        <v>29</v>
      </c>
      <c r="D12" s="85" t="s">
        <v>86</v>
      </c>
      <c r="E12" s="85" t="s">
        <v>86</v>
      </c>
      <c r="F12" s="86" t="s">
        <v>86</v>
      </c>
      <c r="G12" s="70"/>
    </row>
    <row r="13" spans="1:7" ht="12" customHeight="1" x14ac:dyDescent="0.25">
      <c r="A13" s="87" t="s">
        <v>322</v>
      </c>
      <c r="B13" s="80"/>
      <c r="C13" s="81"/>
      <c r="D13" s="82"/>
      <c r="E13" s="82"/>
      <c r="F13" s="83"/>
      <c r="G13" s="70"/>
    </row>
    <row r="14" spans="1:7" ht="18" customHeight="1" x14ac:dyDescent="0.25">
      <c r="A14" s="84"/>
      <c r="B14" s="80">
        <v>500</v>
      </c>
      <c r="C14" s="81" t="s">
        <v>323</v>
      </c>
      <c r="D14" s="85" t="s">
        <v>86</v>
      </c>
      <c r="E14" s="85">
        <v>-1263285.2</v>
      </c>
      <c r="F14" s="86" t="s">
        <v>86</v>
      </c>
      <c r="G14" s="70"/>
    </row>
    <row r="15" spans="1:7" ht="14.1" customHeight="1" x14ac:dyDescent="0.25">
      <c r="A15" s="88" t="s">
        <v>324</v>
      </c>
      <c r="B15" s="80">
        <v>620</v>
      </c>
      <c r="C15" s="81" t="s">
        <v>29</v>
      </c>
      <c r="D15" s="85" t="s">
        <v>86</v>
      </c>
      <c r="E15" s="85" t="s">
        <v>86</v>
      </c>
      <c r="F15" s="86" t="s">
        <v>86</v>
      </c>
      <c r="G15" s="70"/>
    </row>
    <row r="16" spans="1:7" ht="12.95" customHeight="1" x14ac:dyDescent="0.25">
      <c r="A16" s="89" t="s">
        <v>322</v>
      </c>
      <c r="B16" s="80"/>
      <c r="C16" s="81"/>
      <c r="D16" s="82"/>
      <c r="E16" s="82"/>
      <c r="F16" s="83"/>
      <c r="G16" s="70"/>
    </row>
    <row r="17" spans="1:7" ht="14.1" customHeight="1" x14ac:dyDescent="0.25">
      <c r="A17" s="88" t="s">
        <v>325</v>
      </c>
      <c r="B17" s="80">
        <v>700</v>
      </c>
      <c r="C17" s="81" t="s">
        <v>326</v>
      </c>
      <c r="D17" s="85" t="s">
        <v>86</v>
      </c>
      <c r="E17" s="85">
        <v>-1263285.2</v>
      </c>
      <c r="F17" s="86" t="s">
        <v>86</v>
      </c>
      <c r="G17" s="70"/>
    </row>
    <row r="18" spans="1:7" ht="14.1" customHeight="1" x14ac:dyDescent="0.25">
      <c r="A18" s="88" t="s">
        <v>327</v>
      </c>
      <c r="B18" s="80">
        <v>710</v>
      </c>
      <c r="C18" s="81" t="s">
        <v>328</v>
      </c>
      <c r="D18" s="85">
        <v>-23516800</v>
      </c>
      <c r="E18" s="85">
        <v>-1712700.65</v>
      </c>
      <c r="F18" s="90" t="s">
        <v>329</v>
      </c>
      <c r="G18" s="70"/>
    </row>
    <row r="19" spans="1:7" ht="15" customHeight="1" x14ac:dyDescent="0.25">
      <c r="A19" s="52" t="s">
        <v>330</v>
      </c>
      <c r="B19" s="80">
        <v>710</v>
      </c>
      <c r="C19" s="81" t="s">
        <v>331</v>
      </c>
      <c r="D19" s="85">
        <v>-23516800</v>
      </c>
      <c r="E19" s="85">
        <v>-1712700.65</v>
      </c>
      <c r="F19" s="90" t="s">
        <v>329</v>
      </c>
      <c r="G19" s="70"/>
    </row>
    <row r="20" spans="1:7" ht="15" customHeight="1" x14ac:dyDescent="0.25">
      <c r="A20" s="52" t="s">
        <v>332</v>
      </c>
      <c r="B20" s="80">
        <v>710</v>
      </c>
      <c r="C20" s="81" t="s">
        <v>333</v>
      </c>
      <c r="D20" s="85">
        <v>-23516800</v>
      </c>
      <c r="E20" s="85">
        <v>-1712700.65</v>
      </c>
      <c r="F20" s="90" t="s">
        <v>329</v>
      </c>
      <c r="G20" s="70"/>
    </row>
    <row r="21" spans="1:7" ht="24" customHeight="1" x14ac:dyDescent="0.25">
      <c r="A21" s="52" t="s">
        <v>334</v>
      </c>
      <c r="B21" s="80">
        <v>710</v>
      </c>
      <c r="C21" s="81" t="s">
        <v>335</v>
      </c>
      <c r="D21" s="85">
        <v>-23516800</v>
      </c>
      <c r="E21" s="85">
        <v>-1712700.65</v>
      </c>
      <c r="F21" s="90" t="s">
        <v>329</v>
      </c>
      <c r="G21" s="70"/>
    </row>
    <row r="22" spans="1:7" ht="14.1" customHeight="1" x14ac:dyDescent="0.25">
      <c r="A22" s="88" t="s">
        <v>336</v>
      </c>
      <c r="B22" s="80">
        <v>720</v>
      </c>
      <c r="C22" s="81" t="s">
        <v>337</v>
      </c>
      <c r="D22" s="85">
        <v>23516800</v>
      </c>
      <c r="E22" s="85">
        <v>449415.45</v>
      </c>
      <c r="F22" s="90" t="s">
        <v>329</v>
      </c>
      <c r="G22" s="70"/>
    </row>
    <row r="23" spans="1:7" ht="15" customHeight="1" x14ac:dyDescent="0.25">
      <c r="A23" s="52" t="s">
        <v>338</v>
      </c>
      <c r="B23" s="80">
        <v>720</v>
      </c>
      <c r="C23" s="91" t="s">
        <v>339</v>
      </c>
      <c r="D23" s="85">
        <v>23516800</v>
      </c>
      <c r="E23" s="85">
        <v>449415.45</v>
      </c>
      <c r="F23" s="90" t="s">
        <v>329</v>
      </c>
      <c r="G23" s="70"/>
    </row>
    <row r="24" spans="1:7" ht="15" customHeight="1" x14ac:dyDescent="0.25">
      <c r="A24" s="52" t="s">
        <v>340</v>
      </c>
      <c r="B24" s="80">
        <v>720</v>
      </c>
      <c r="C24" s="91" t="s">
        <v>341</v>
      </c>
      <c r="D24" s="85">
        <v>23516800</v>
      </c>
      <c r="E24" s="85">
        <v>449415.45</v>
      </c>
      <c r="F24" s="90" t="s">
        <v>329</v>
      </c>
      <c r="G24" s="70"/>
    </row>
    <row r="25" spans="1:7" ht="24" customHeight="1" x14ac:dyDescent="0.25">
      <c r="A25" s="52" t="s">
        <v>342</v>
      </c>
      <c r="B25" s="80">
        <v>720</v>
      </c>
      <c r="C25" s="91" t="s">
        <v>343</v>
      </c>
      <c r="D25" s="85">
        <v>23516800</v>
      </c>
      <c r="E25" s="85">
        <v>449415.45</v>
      </c>
      <c r="F25" s="90" t="s">
        <v>329</v>
      </c>
      <c r="G25" s="70"/>
    </row>
    <row r="26" spans="1:7" ht="9.9499999999999993" customHeight="1" x14ac:dyDescent="0.25">
      <c r="A26" s="92"/>
      <c r="B26" s="93"/>
      <c r="C26" s="93"/>
      <c r="D26" s="94"/>
      <c r="E26" s="95"/>
      <c r="F26" s="95"/>
      <c r="G26" s="70"/>
    </row>
    <row r="27" spans="1:7" ht="19.5" customHeight="1" x14ac:dyDescent="0.25">
      <c r="A27" s="17" t="s">
        <v>344</v>
      </c>
      <c r="B27" s="129" t="s">
        <v>351</v>
      </c>
      <c r="C27" s="130"/>
      <c r="D27" s="96"/>
      <c r="E27" s="97"/>
      <c r="F27" s="97"/>
      <c r="G27" s="70"/>
    </row>
    <row r="28" spans="1:7" ht="9.9499999999999993" customHeight="1" x14ac:dyDescent="0.25">
      <c r="A28" s="98" t="s">
        <v>345</v>
      </c>
      <c r="B28" s="125" t="s">
        <v>346</v>
      </c>
      <c r="C28" s="126"/>
      <c r="D28" s="99"/>
      <c r="E28" s="100"/>
      <c r="F28" s="100"/>
      <c r="G28" s="70"/>
    </row>
    <row r="29" spans="1:7" ht="9.9499999999999993" customHeight="1" x14ac:dyDescent="0.25">
      <c r="A29" s="101"/>
      <c r="B29" s="102"/>
      <c r="C29" s="103"/>
      <c r="D29" s="97"/>
      <c r="E29" s="97"/>
      <c r="F29" s="97"/>
      <c r="G29" s="70"/>
    </row>
    <row r="30" spans="1:7" ht="12" customHeight="1" x14ac:dyDescent="0.25">
      <c r="A30" s="101"/>
      <c r="B30" s="102"/>
      <c r="C30" s="103"/>
      <c r="D30" s="97"/>
      <c r="E30" s="97"/>
      <c r="F30" s="97"/>
      <c r="G30" s="70"/>
    </row>
    <row r="31" spans="1:7" ht="13.5" customHeight="1" x14ac:dyDescent="0.25">
      <c r="A31" s="96"/>
      <c r="B31" s="68"/>
      <c r="C31" s="103"/>
      <c r="D31" s="68"/>
      <c r="E31" s="68"/>
      <c r="F31" s="97"/>
      <c r="G31" s="70"/>
    </row>
    <row r="32" spans="1:7" ht="20.25" customHeight="1" x14ac:dyDescent="0.25">
      <c r="A32" s="11" t="s">
        <v>352</v>
      </c>
      <c r="B32" s="131" t="s">
        <v>353</v>
      </c>
      <c r="C32" s="132"/>
      <c r="D32" s="11"/>
      <c r="E32" s="11"/>
      <c r="F32" s="11"/>
      <c r="G32" s="70"/>
    </row>
    <row r="33" spans="1:7" ht="11.1" customHeight="1" x14ac:dyDescent="0.25">
      <c r="A33" s="98" t="s">
        <v>347</v>
      </c>
      <c r="B33" s="125" t="s">
        <v>346</v>
      </c>
      <c r="C33" s="126"/>
      <c r="D33" s="11"/>
      <c r="E33" s="11"/>
      <c r="F33" s="11"/>
      <c r="G33" s="70"/>
    </row>
    <row r="34" spans="1:7" ht="17.100000000000001" customHeight="1" x14ac:dyDescent="0.25">
      <c r="A34" s="11"/>
      <c r="B34" s="104"/>
      <c r="C34" s="103"/>
      <c r="D34" s="11"/>
      <c r="E34" s="11"/>
      <c r="F34" s="11"/>
      <c r="G34" s="70"/>
    </row>
    <row r="35" spans="1:7" ht="25.5" customHeight="1" x14ac:dyDescent="0.25">
      <c r="A35" s="17" t="s">
        <v>354</v>
      </c>
      <c r="B35" s="129" t="s">
        <v>355</v>
      </c>
      <c r="C35" s="130"/>
      <c r="D35" s="11"/>
      <c r="E35" s="11"/>
      <c r="F35" s="11"/>
      <c r="G35" s="70"/>
    </row>
    <row r="36" spans="1:7" ht="12" customHeight="1" x14ac:dyDescent="0.25">
      <c r="A36" s="98" t="s">
        <v>348</v>
      </c>
      <c r="B36" s="125" t="s">
        <v>346</v>
      </c>
      <c r="C36" s="126"/>
      <c r="D36" s="15"/>
      <c r="E36" s="11"/>
      <c r="F36" s="11"/>
      <c r="G36" s="70"/>
    </row>
    <row r="37" spans="1:7" ht="17.100000000000001" customHeight="1" x14ac:dyDescent="0.25">
      <c r="A37" s="17"/>
      <c r="B37" s="17"/>
      <c r="C37" s="17"/>
      <c r="D37" s="103"/>
      <c r="E37" s="11"/>
      <c r="F37" s="11"/>
      <c r="G37" s="70"/>
    </row>
    <row r="38" spans="1:7" ht="17.100000000000001" customHeight="1" x14ac:dyDescent="0.25">
      <c r="A38" s="17" t="s">
        <v>356</v>
      </c>
      <c r="B38" s="101"/>
      <c r="C38" s="101"/>
      <c r="D38" s="103"/>
      <c r="E38" s="2"/>
      <c r="F38" s="2"/>
      <c r="G38" s="70"/>
    </row>
    <row r="39" spans="1:7" hidden="1" x14ac:dyDescent="0.25">
      <c r="A39" s="105" t="s">
        <v>349</v>
      </c>
      <c r="B39" s="105"/>
      <c r="C39" s="105"/>
      <c r="D39" s="105"/>
      <c r="E39" s="105"/>
      <c r="F39" s="105"/>
      <c r="G39" s="70"/>
    </row>
    <row r="40" spans="1:7" hidden="1" x14ac:dyDescent="0.25">
      <c r="A40" s="127" t="s">
        <v>349</v>
      </c>
      <c r="B40" s="128"/>
      <c r="C40" s="128"/>
      <c r="D40" s="128"/>
      <c r="E40" s="128"/>
      <c r="F40" s="128"/>
      <c r="G40" s="70"/>
    </row>
    <row r="41" spans="1:7" hidden="1" x14ac:dyDescent="0.25">
      <c r="A41" s="106" t="s">
        <v>349</v>
      </c>
      <c r="B41" s="106"/>
      <c r="C41" s="106"/>
      <c r="D41" s="106"/>
      <c r="E41" s="106"/>
      <c r="F41" s="106"/>
      <c r="G41" s="70"/>
    </row>
  </sheetData>
  <mergeCells count="14">
    <mergeCell ref="A2:F2"/>
    <mergeCell ref="A4:A8"/>
    <mergeCell ref="B4:B8"/>
    <mergeCell ref="C4:C8"/>
    <mergeCell ref="D4:D8"/>
    <mergeCell ref="E4:E8"/>
    <mergeCell ref="F4:F8"/>
    <mergeCell ref="B36:C36"/>
    <mergeCell ref="A40:F40"/>
    <mergeCell ref="B27:C27"/>
    <mergeCell ref="B28:C28"/>
    <mergeCell ref="B32:C32"/>
    <mergeCell ref="B33:C33"/>
    <mergeCell ref="B35:C35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68559F2-5C4A-47DE-B387-2269DD6982D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TANYCHERNIKOVA\admin</dc:creator>
  <cp:lastModifiedBy>admin</cp:lastModifiedBy>
  <cp:lastPrinted>2018-02-05T09:28:49Z</cp:lastPrinted>
  <dcterms:created xsi:type="dcterms:W3CDTF">2018-02-05T09:21:35Z</dcterms:created>
  <dcterms:modified xsi:type="dcterms:W3CDTF">2018-02-05T09:28:51Z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C:\Users\admin\AppData\Local\Кейсистемс\Свод-СМАРТ\ReportManager\SV_0503117M_20160101.xlsx</vt:lpwstr>
  </property>
  <property fmtid="{D5CDD505-2E9C-101B-9397-08002B2CF9AE}" pid="3" name="Report Name">
    <vt:lpwstr>C__Users_admin_AppData_Local_Кейсистемс_Свод-СМАРТ_ReportManager_SV_0503117M_20160101.xlsx</vt:lpwstr>
  </property>
</Properties>
</file>