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5 год\Проект бюджета района на 2025-2027гг\Муниципальные программы\60 Поддержка местных инициатив\"/>
    </mc:Choice>
  </mc:AlternateContent>
  <xr:revisionPtr revIDLastSave="0" documentId="13_ncr:1_{007AC314-AADF-4B55-B751-339429704D1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2025-2027" sheetId="5" r:id="rId1"/>
    <sheet name="Показатели 25-27" sheetId="6" r:id="rId2"/>
  </sheets>
  <calcPr calcId="181029"/>
</workbook>
</file>

<file path=xl/calcChain.xml><?xml version="1.0" encoding="utf-8"?>
<calcChain xmlns="http://schemas.openxmlformats.org/spreadsheetml/2006/main">
  <c r="H11" i="5" l="1"/>
  <c r="H17" i="5" s="1"/>
  <c r="I11" i="5"/>
  <c r="I17" i="5" s="1"/>
  <c r="H41" i="5"/>
  <c r="H42" i="5" s="1"/>
  <c r="H45" i="5" s="1"/>
  <c r="I42" i="5"/>
  <c r="I45" i="5" s="1"/>
  <c r="I41" i="5"/>
  <c r="G41" i="5"/>
  <c r="G42" i="5" s="1"/>
  <c r="G45" i="5" s="1"/>
  <c r="F41" i="5"/>
  <c r="F42" i="5" s="1"/>
  <c r="F45" i="5" s="1"/>
  <c r="E41" i="5"/>
  <c r="E42" i="5" s="1"/>
  <c r="E45" i="5" s="1"/>
  <c r="D41" i="5"/>
  <c r="D42" i="5" s="1"/>
  <c r="D45" i="5" s="1"/>
  <c r="F17" i="5"/>
  <c r="G11" i="5"/>
  <c r="G17" i="5" s="1"/>
  <c r="E11" i="5"/>
  <c r="E17" i="5" s="1"/>
  <c r="D11" i="5"/>
  <c r="D17" i="5" s="1"/>
  <c r="C42" i="5" l="1"/>
  <c r="C45" i="5" s="1"/>
</calcChain>
</file>

<file path=xl/sharedStrings.xml><?xml version="1.0" encoding="utf-8"?>
<sst xmlns="http://schemas.openxmlformats.org/spreadsheetml/2006/main" count="86" uniqueCount="46">
  <si>
    <t>№ п/п</t>
  </si>
  <si>
    <t>Программа, основное мероприятие, направление расходов, мероприятие</t>
  </si>
  <si>
    <t>Источник финансового обеспечения</t>
  </si>
  <si>
    <t>Объем средств на реализацию, рублей</t>
  </si>
  <si>
    <t>Ответственный исполнитель, соисполнители</t>
  </si>
  <si>
    <t>Связь основного мероприятия и показателей (порядковые номера показателей)</t>
  </si>
  <si>
    <t>2022 год</t>
  </si>
  <si>
    <t>2023 год</t>
  </si>
  <si>
    <t>2024 год</t>
  </si>
  <si>
    <t>средства областного бюджета</t>
  </si>
  <si>
    <t>Администрация Навлинского района; Администрации муниципальных образований Навлинского района</t>
  </si>
  <si>
    <t>средства районного бюджета</t>
  </si>
  <si>
    <t>средства бюджетов поселений</t>
  </si>
  <si>
    <t>внебюджетные средства</t>
  </si>
  <si>
    <t>итого</t>
  </si>
  <si>
    <t>Обеспечение создания правовых и экономических условий для развития реализации проектов местных инициатив</t>
  </si>
  <si>
    <t>Финансовое управление администрации Навлинского района</t>
  </si>
  <si>
    <t>Организация и проведение опросов и собраний жителей, определение первоочередных приоритетных социально-значимых проектов (программ)</t>
  </si>
  <si>
    <t>Администрации муниципальных образований Навлинского района; Отдел организационной, общей и кадровой работы администрации района</t>
  </si>
  <si>
    <t>Проведение конкурсного отбора социально-значимых проектов</t>
  </si>
  <si>
    <t>Отдел организационной, общей и кадровой работы администрации района;</t>
  </si>
  <si>
    <t>Отдел экономики, труда и инвестиционной политики администрации района;</t>
  </si>
  <si>
    <t>администрации поселений</t>
  </si>
  <si>
    <t>Реализация совместных проектов населения и местной администрации</t>
  </si>
  <si>
    <t>Администрации муниципальных образований Навлинского района; Администрация Навлинского района</t>
  </si>
  <si>
    <t xml:space="preserve">Всего по подпрограмме </t>
  </si>
  <si>
    <t>в том числе средства районного бюджета</t>
  </si>
  <si>
    <t>Наименование показателя (индикатора)</t>
  </si>
  <si>
    <t>Единица</t>
  </si>
  <si>
    <t>измерения</t>
  </si>
  <si>
    <t>Целевые значения показателей (индикаторов)</t>
  </si>
  <si>
    <t>Обеспечение реализации проектов местных инициатив на территории района</t>
  </si>
  <si>
    <t>Да/нет</t>
  </si>
  <si>
    <t>Да</t>
  </si>
  <si>
    <t>Количество реализованных проектов местных инициатив (ПМИ)</t>
  </si>
  <si>
    <t>Ед.</t>
  </si>
  <si>
    <r>
      <t>&gt;</t>
    </r>
    <r>
      <rPr>
        <sz val="11"/>
        <color rgb="FF000000"/>
        <rFont val="Times New Roman"/>
        <family val="1"/>
        <charset val="204"/>
      </rPr>
      <t xml:space="preserve"> 2</t>
    </r>
  </si>
  <si>
    <t>План</t>
  </si>
  <si>
    <t>2022 год   План</t>
  </si>
  <si>
    <t>«Поддержка местных инициатив граждан на территории Навлинского района» на 2022-2025 годы</t>
  </si>
  <si>
    <t>2025 год</t>
  </si>
  <si>
    <t>2026 год</t>
  </si>
  <si>
    <t>2027 год</t>
  </si>
  <si>
    <t xml:space="preserve">Приложение №2
к муниципальной программе «Поддержка местных инициатив граждан
 на территории Навлинского района» на 2022-2027 годы
</t>
  </si>
  <si>
    <t>ПРОЕКТ Плана реализации программы «Поддержка местных инициатив граждан на территории Навлинского района» на 2022-2027 годы</t>
  </si>
  <si>
    <t>&gt;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</si>
</sst>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5"/>
  <sheetViews>
    <sheetView workbookViewId="0">
      <selection activeCell="A6" sqref="A6:K45"/>
    </sheetView>
  </sheetViews>
  <sheetFormatPr defaultRowHeight="15" x14ac:dyDescent="0.25"/>
  <cols>
    <col min="1" max="1" width="5.5703125" customWidth="1"/>
    <col min="2" max="2" width="12.7109375" customWidth="1"/>
    <col min="3" max="3" width="10.85546875" bestFit="1" customWidth="1"/>
    <col min="4" max="6" width="10.28515625" customWidth="1"/>
    <col min="7" max="9" width="9.7109375" customWidth="1"/>
    <col min="10" max="10" width="11.85546875" style="1" customWidth="1"/>
    <col min="11" max="11" width="12.42578125" customWidth="1"/>
  </cols>
  <sheetData>
    <row r="1" spans="1:11" x14ac:dyDescent="0.25">
      <c r="A1" s="2" t="s">
        <v>43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34.5" customHeight="1" x14ac:dyDescent="0.25">
      <c r="A5" s="5" t="s">
        <v>44</v>
      </c>
      <c r="B5" s="5"/>
      <c r="C5" s="5"/>
      <c r="D5" s="5"/>
      <c r="E5" s="5"/>
      <c r="F5" s="5"/>
      <c r="G5" s="5"/>
      <c r="H5" s="4"/>
      <c r="I5" s="4"/>
      <c r="J5" s="5"/>
      <c r="K5" s="5"/>
    </row>
    <row r="6" spans="1:11" ht="70.5" customHeight="1" x14ac:dyDescent="0.25">
      <c r="A6" s="6" t="s">
        <v>0</v>
      </c>
      <c r="B6" s="6" t="s">
        <v>1</v>
      </c>
      <c r="C6" s="6" t="s">
        <v>2</v>
      </c>
      <c r="D6" s="6" t="s">
        <v>3</v>
      </c>
      <c r="E6" s="6"/>
      <c r="F6" s="6"/>
      <c r="G6" s="6"/>
      <c r="H6" s="7"/>
      <c r="I6" s="7"/>
      <c r="J6" s="6" t="s">
        <v>4</v>
      </c>
      <c r="K6" s="8" t="s">
        <v>5</v>
      </c>
    </row>
    <row r="7" spans="1:11" x14ac:dyDescent="0.25">
      <c r="A7" s="6"/>
      <c r="B7" s="6"/>
      <c r="C7" s="6"/>
      <c r="D7" s="9" t="s">
        <v>6</v>
      </c>
      <c r="E7" s="9" t="s">
        <v>7</v>
      </c>
      <c r="F7" s="9" t="s">
        <v>8</v>
      </c>
      <c r="G7" s="9" t="s">
        <v>40</v>
      </c>
      <c r="H7" s="9" t="s">
        <v>41</v>
      </c>
      <c r="I7" s="9" t="s">
        <v>42</v>
      </c>
      <c r="J7" s="6"/>
      <c r="K7" s="8"/>
    </row>
    <row r="8" spans="1:11" x14ac:dyDescent="0.25">
      <c r="A8" s="6"/>
      <c r="B8" s="6"/>
      <c r="C8" s="6"/>
      <c r="D8" s="9" t="s">
        <v>37</v>
      </c>
      <c r="E8" s="9" t="s">
        <v>37</v>
      </c>
      <c r="F8" s="9" t="s">
        <v>37</v>
      </c>
      <c r="G8" s="9" t="s">
        <v>37</v>
      </c>
      <c r="H8" s="9" t="s">
        <v>37</v>
      </c>
      <c r="I8" s="9" t="s">
        <v>37</v>
      </c>
      <c r="J8" s="6"/>
      <c r="K8" s="8"/>
    </row>
    <row r="9" spans="1:11" ht="18" customHeight="1" x14ac:dyDescent="0.25">
      <c r="A9" s="8">
        <v>1</v>
      </c>
      <c r="B9" s="10" t="s">
        <v>39</v>
      </c>
      <c r="C9" s="11" t="s">
        <v>9</v>
      </c>
      <c r="D9" s="8"/>
      <c r="E9" s="8"/>
      <c r="F9" s="8"/>
      <c r="G9" s="8"/>
      <c r="H9" s="8"/>
      <c r="I9" s="8"/>
      <c r="J9" s="6" t="s">
        <v>10</v>
      </c>
      <c r="K9" s="8"/>
    </row>
    <row r="10" spans="1:11" x14ac:dyDescent="0.25">
      <c r="A10" s="8"/>
      <c r="B10" s="10"/>
      <c r="C10" s="11"/>
      <c r="D10" s="8"/>
      <c r="E10" s="8"/>
      <c r="F10" s="8"/>
      <c r="G10" s="8"/>
      <c r="H10" s="8"/>
      <c r="I10" s="8"/>
      <c r="J10" s="6"/>
      <c r="K10" s="8"/>
    </row>
    <row r="11" spans="1:11" x14ac:dyDescent="0.25">
      <c r="A11" s="8"/>
      <c r="B11" s="10"/>
      <c r="C11" s="11" t="s">
        <v>11</v>
      </c>
      <c r="D11" s="12">
        <f>D19+D24+D29+D35</f>
        <v>591520</v>
      </c>
      <c r="E11" s="12">
        <f t="shared" ref="E11:G11" si="0">E19+E24+E29+E35</f>
        <v>543708.4</v>
      </c>
      <c r="F11" s="12">
        <v>450000</v>
      </c>
      <c r="G11" s="12">
        <f t="shared" si="0"/>
        <v>600000</v>
      </c>
      <c r="H11" s="12">
        <f t="shared" ref="H11:I11" si="1">H19+H24+H29+H35</f>
        <v>600000</v>
      </c>
      <c r="I11" s="12">
        <f t="shared" si="1"/>
        <v>600000</v>
      </c>
      <c r="J11" s="6"/>
      <c r="K11" s="8"/>
    </row>
    <row r="12" spans="1:11" x14ac:dyDescent="0.25">
      <c r="A12" s="8"/>
      <c r="B12" s="10"/>
      <c r="C12" s="11"/>
      <c r="D12" s="12"/>
      <c r="E12" s="12"/>
      <c r="F12" s="12"/>
      <c r="G12" s="12"/>
      <c r="H12" s="12"/>
      <c r="I12" s="12"/>
      <c r="J12" s="6"/>
      <c r="K12" s="8"/>
    </row>
    <row r="13" spans="1:11" x14ac:dyDescent="0.25">
      <c r="A13" s="8"/>
      <c r="B13" s="10"/>
      <c r="C13" s="11"/>
      <c r="D13" s="12"/>
      <c r="E13" s="12"/>
      <c r="F13" s="12"/>
      <c r="G13" s="12"/>
      <c r="H13" s="12"/>
      <c r="I13" s="12"/>
      <c r="J13" s="6"/>
      <c r="K13" s="8"/>
    </row>
    <row r="14" spans="1:11" ht="18" customHeight="1" x14ac:dyDescent="0.25">
      <c r="A14" s="8"/>
      <c r="B14" s="10"/>
      <c r="C14" s="11" t="s">
        <v>12</v>
      </c>
      <c r="D14" s="12"/>
      <c r="E14" s="12"/>
      <c r="F14" s="12"/>
      <c r="G14" s="12"/>
      <c r="H14" s="12"/>
      <c r="I14" s="12"/>
      <c r="J14" s="6"/>
      <c r="K14" s="8"/>
    </row>
    <row r="15" spans="1:11" x14ac:dyDescent="0.25">
      <c r="A15" s="8"/>
      <c r="B15" s="10"/>
      <c r="C15" s="11"/>
      <c r="D15" s="12"/>
      <c r="E15" s="12"/>
      <c r="F15" s="12"/>
      <c r="G15" s="12"/>
      <c r="H15" s="12"/>
      <c r="I15" s="12"/>
      <c r="J15" s="6"/>
      <c r="K15" s="8"/>
    </row>
    <row r="16" spans="1:11" ht="22.5" x14ac:dyDescent="0.25">
      <c r="A16" s="8"/>
      <c r="B16" s="10"/>
      <c r="C16" s="13" t="s">
        <v>13</v>
      </c>
      <c r="D16" s="14"/>
      <c r="E16" s="14"/>
      <c r="F16" s="14"/>
      <c r="G16" s="14"/>
      <c r="H16" s="14"/>
      <c r="I16" s="14"/>
      <c r="J16" s="6"/>
      <c r="K16" s="8"/>
    </row>
    <row r="17" spans="1:11" x14ac:dyDescent="0.25">
      <c r="A17" s="8"/>
      <c r="B17" s="10"/>
      <c r="C17" s="13" t="s">
        <v>14</v>
      </c>
      <c r="D17" s="14">
        <f>D11+D14+D16</f>
        <v>591520</v>
      </c>
      <c r="E17" s="14">
        <f t="shared" ref="E17:F17" si="2">E11+E14+E16</f>
        <v>543708.4</v>
      </c>
      <c r="F17" s="14">
        <f t="shared" si="2"/>
        <v>450000</v>
      </c>
      <c r="G17" s="14">
        <f>G11+G14+G16</f>
        <v>600000</v>
      </c>
      <c r="H17" s="14">
        <f t="shared" ref="H17:I17" si="3">H11+H14+H16</f>
        <v>600000</v>
      </c>
      <c r="I17" s="14">
        <f t="shared" si="3"/>
        <v>600000</v>
      </c>
      <c r="J17" s="6"/>
      <c r="K17" s="8"/>
    </row>
    <row r="18" spans="1:11" ht="33.75" x14ac:dyDescent="0.25">
      <c r="A18" s="8">
        <v>1.1000000000000001</v>
      </c>
      <c r="B18" s="11" t="s">
        <v>15</v>
      </c>
      <c r="C18" s="13" t="s">
        <v>9</v>
      </c>
      <c r="D18" s="9"/>
      <c r="E18" s="9"/>
      <c r="F18" s="9"/>
      <c r="G18" s="9"/>
      <c r="H18" s="9"/>
      <c r="I18" s="9"/>
      <c r="J18" s="6" t="s">
        <v>16</v>
      </c>
      <c r="K18" s="8">
        <v>1</v>
      </c>
    </row>
    <row r="19" spans="1:11" ht="33.75" x14ac:dyDescent="0.25">
      <c r="A19" s="8"/>
      <c r="B19" s="11"/>
      <c r="C19" s="13" t="s">
        <v>11</v>
      </c>
      <c r="D19" s="9"/>
      <c r="E19" s="9"/>
      <c r="F19" s="9"/>
      <c r="G19" s="9"/>
      <c r="H19" s="9"/>
      <c r="I19" s="9"/>
      <c r="J19" s="6"/>
      <c r="K19" s="8"/>
    </row>
    <row r="20" spans="1:11" ht="33.75" x14ac:dyDescent="0.25">
      <c r="A20" s="8"/>
      <c r="B20" s="11"/>
      <c r="C20" s="13" t="s">
        <v>12</v>
      </c>
      <c r="D20" s="9"/>
      <c r="E20" s="9"/>
      <c r="F20" s="9"/>
      <c r="G20" s="9"/>
      <c r="H20" s="9"/>
      <c r="I20" s="9"/>
      <c r="J20" s="6"/>
      <c r="K20" s="8"/>
    </row>
    <row r="21" spans="1:11" ht="22.5" x14ac:dyDescent="0.25">
      <c r="A21" s="8"/>
      <c r="B21" s="11"/>
      <c r="C21" s="13" t="s">
        <v>13</v>
      </c>
      <c r="D21" s="9"/>
      <c r="E21" s="9"/>
      <c r="F21" s="9"/>
      <c r="G21" s="9"/>
      <c r="H21" s="9"/>
      <c r="I21" s="9"/>
      <c r="J21" s="6"/>
      <c r="K21" s="8"/>
    </row>
    <row r="22" spans="1:11" x14ac:dyDescent="0.25">
      <c r="A22" s="8"/>
      <c r="B22" s="11"/>
      <c r="C22" s="13" t="s">
        <v>14</v>
      </c>
      <c r="D22" s="9"/>
      <c r="E22" s="9"/>
      <c r="F22" s="9"/>
      <c r="G22" s="9"/>
      <c r="H22" s="9"/>
      <c r="I22" s="9"/>
      <c r="J22" s="6"/>
      <c r="K22" s="8"/>
    </row>
    <row r="23" spans="1:11" ht="49.5" customHeight="1" x14ac:dyDescent="0.25">
      <c r="A23" s="8">
        <v>1.2</v>
      </c>
      <c r="B23" s="11" t="s">
        <v>17</v>
      </c>
      <c r="C23" s="13" t="s">
        <v>9</v>
      </c>
      <c r="D23" s="9"/>
      <c r="E23" s="9"/>
      <c r="F23" s="9"/>
      <c r="G23" s="9"/>
      <c r="H23" s="9"/>
      <c r="I23" s="9"/>
      <c r="J23" s="8" t="s">
        <v>18</v>
      </c>
      <c r="K23" s="8">
        <v>2</v>
      </c>
    </row>
    <row r="24" spans="1:11" ht="33.75" x14ac:dyDescent="0.25">
      <c r="A24" s="8"/>
      <c r="B24" s="11"/>
      <c r="C24" s="13" t="s">
        <v>11</v>
      </c>
      <c r="D24" s="9"/>
      <c r="E24" s="9"/>
      <c r="F24" s="9"/>
      <c r="G24" s="9"/>
      <c r="H24" s="9"/>
      <c r="I24" s="9"/>
      <c r="J24" s="8"/>
      <c r="K24" s="8"/>
    </row>
    <row r="25" spans="1:11" ht="33.75" x14ac:dyDescent="0.25">
      <c r="A25" s="8"/>
      <c r="B25" s="11"/>
      <c r="C25" s="13" t="s">
        <v>12</v>
      </c>
      <c r="D25" s="9"/>
      <c r="E25" s="9"/>
      <c r="F25" s="9"/>
      <c r="G25" s="9"/>
      <c r="H25" s="9"/>
      <c r="I25" s="9"/>
      <c r="J25" s="8"/>
      <c r="K25" s="8"/>
    </row>
    <row r="26" spans="1:11" ht="22.5" x14ac:dyDescent="0.25">
      <c r="A26" s="8"/>
      <c r="B26" s="11"/>
      <c r="C26" s="13" t="s">
        <v>13</v>
      </c>
      <c r="D26" s="9"/>
      <c r="E26" s="9"/>
      <c r="F26" s="9"/>
      <c r="G26" s="9"/>
      <c r="H26" s="9"/>
      <c r="I26" s="9"/>
      <c r="J26" s="8"/>
      <c r="K26" s="8"/>
    </row>
    <row r="27" spans="1:11" x14ac:dyDescent="0.25">
      <c r="A27" s="8"/>
      <c r="B27" s="11"/>
      <c r="C27" s="13" t="s">
        <v>14</v>
      </c>
      <c r="D27" s="9"/>
      <c r="E27" s="9"/>
      <c r="F27" s="9"/>
      <c r="G27" s="9"/>
      <c r="H27" s="9"/>
      <c r="I27" s="9"/>
      <c r="J27" s="8"/>
      <c r="K27" s="8"/>
    </row>
    <row r="28" spans="1:11" ht="69" customHeight="1" x14ac:dyDescent="0.25">
      <c r="A28" s="8">
        <v>1.3</v>
      </c>
      <c r="B28" s="11" t="s">
        <v>19</v>
      </c>
      <c r="C28" s="13" t="s">
        <v>9</v>
      </c>
      <c r="D28" s="9"/>
      <c r="E28" s="9"/>
      <c r="F28" s="9"/>
      <c r="G28" s="9"/>
      <c r="H28" s="9"/>
      <c r="I28" s="9"/>
      <c r="J28" s="7" t="s">
        <v>20</v>
      </c>
      <c r="K28" s="8">
        <v>3</v>
      </c>
    </row>
    <row r="29" spans="1:11" ht="72" customHeight="1" x14ac:dyDescent="0.25">
      <c r="A29" s="8"/>
      <c r="B29" s="11"/>
      <c r="C29" s="13" t="s">
        <v>11</v>
      </c>
      <c r="D29" s="9"/>
      <c r="E29" s="9"/>
      <c r="F29" s="9"/>
      <c r="G29" s="9"/>
      <c r="H29" s="9"/>
      <c r="I29" s="9"/>
      <c r="J29" s="7" t="s">
        <v>21</v>
      </c>
      <c r="K29" s="8"/>
    </row>
    <row r="30" spans="1:11" ht="36.75" customHeight="1" x14ac:dyDescent="0.25">
      <c r="A30" s="8"/>
      <c r="B30" s="11"/>
      <c r="C30" s="13" t="s">
        <v>12</v>
      </c>
      <c r="D30" s="9"/>
      <c r="E30" s="9"/>
      <c r="F30" s="9"/>
      <c r="G30" s="9"/>
      <c r="H30" s="9"/>
      <c r="I30" s="9"/>
      <c r="J30" s="6" t="s">
        <v>22</v>
      </c>
      <c r="K30" s="8"/>
    </row>
    <row r="31" spans="1:11" ht="22.5" x14ac:dyDescent="0.25">
      <c r="A31" s="8"/>
      <c r="B31" s="11"/>
      <c r="C31" s="13" t="s">
        <v>13</v>
      </c>
      <c r="D31" s="9"/>
      <c r="E31" s="9"/>
      <c r="F31" s="9"/>
      <c r="G31" s="9"/>
      <c r="H31" s="9"/>
      <c r="I31" s="9"/>
      <c r="J31" s="6"/>
      <c r="K31" s="8"/>
    </row>
    <row r="32" spans="1:11" x14ac:dyDescent="0.25">
      <c r="A32" s="8"/>
      <c r="B32" s="11"/>
      <c r="C32" s="13" t="s">
        <v>14</v>
      </c>
      <c r="D32" s="9"/>
      <c r="E32" s="9"/>
      <c r="F32" s="9"/>
      <c r="G32" s="9"/>
      <c r="H32" s="9"/>
      <c r="I32" s="9"/>
      <c r="J32" s="15"/>
      <c r="K32" s="8"/>
    </row>
    <row r="33" spans="1:11" ht="18" customHeight="1" x14ac:dyDescent="0.25">
      <c r="A33" s="8">
        <v>1.4</v>
      </c>
      <c r="B33" s="11" t="s">
        <v>23</v>
      </c>
      <c r="C33" s="11" t="s">
        <v>9</v>
      </c>
      <c r="D33" s="12"/>
      <c r="E33" s="12"/>
      <c r="F33" s="12"/>
      <c r="G33" s="12"/>
      <c r="H33" s="12"/>
      <c r="I33" s="12"/>
      <c r="J33" s="8" t="s">
        <v>24</v>
      </c>
      <c r="K33" s="8">
        <v>4</v>
      </c>
    </row>
    <row r="34" spans="1:11" x14ac:dyDescent="0.25">
      <c r="A34" s="8"/>
      <c r="B34" s="11"/>
      <c r="C34" s="11"/>
      <c r="D34" s="12"/>
      <c r="E34" s="12"/>
      <c r="F34" s="12"/>
      <c r="G34" s="12"/>
      <c r="H34" s="12"/>
      <c r="I34" s="12"/>
      <c r="J34" s="8"/>
      <c r="K34" s="8"/>
    </row>
    <row r="35" spans="1:11" x14ac:dyDescent="0.25">
      <c r="A35" s="8"/>
      <c r="B35" s="11"/>
      <c r="C35" s="11" t="s">
        <v>11</v>
      </c>
      <c r="D35" s="12">
        <v>591520</v>
      </c>
      <c r="E35" s="12">
        <v>543708.4</v>
      </c>
      <c r="F35" s="12">
        <v>450000</v>
      </c>
      <c r="G35" s="12">
        <v>600000</v>
      </c>
      <c r="H35" s="12">
        <v>600000</v>
      </c>
      <c r="I35" s="12">
        <v>600000</v>
      </c>
      <c r="J35" s="8"/>
      <c r="K35" s="8"/>
    </row>
    <row r="36" spans="1:11" x14ac:dyDescent="0.25">
      <c r="A36" s="8"/>
      <c r="B36" s="11"/>
      <c r="C36" s="11"/>
      <c r="D36" s="12"/>
      <c r="E36" s="12"/>
      <c r="F36" s="12"/>
      <c r="G36" s="12"/>
      <c r="H36" s="12"/>
      <c r="I36" s="12"/>
      <c r="J36" s="8"/>
      <c r="K36" s="8"/>
    </row>
    <row r="37" spans="1:11" x14ac:dyDescent="0.25">
      <c r="A37" s="8"/>
      <c r="B37" s="11"/>
      <c r="C37" s="11"/>
      <c r="D37" s="12"/>
      <c r="E37" s="12"/>
      <c r="F37" s="12"/>
      <c r="G37" s="12"/>
      <c r="H37" s="12"/>
      <c r="I37" s="12"/>
      <c r="J37" s="8"/>
      <c r="K37" s="8"/>
    </row>
    <row r="38" spans="1:11" ht="18" customHeight="1" x14ac:dyDescent="0.25">
      <c r="A38" s="8"/>
      <c r="B38" s="11"/>
      <c r="C38" s="11" t="s">
        <v>12</v>
      </c>
      <c r="D38" s="12"/>
      <c r="E38" s="12"/>
      <c r="F38" s="12"/>
      <c r="G38" s="12"/>
      <c r="H38" s="12"/>
      <c r="I38" s="12"/>
      <c r="J38" s="8"/>
      <c r="K38" s="8"/>
    </row>
    <row r="39" spans="1:11" x14ac:dyDescent="0.25">
      <c r="A39" s="8"/>
      <c r="B39" s="11"/>
      <c r="C39" s="11"/>
      <c r="D39" s="12"/>
      <c r="E39" s="12"/>
      <c r="F39" s="12"/>
      <c r="G39" s="12"/>
      <c r="H39" s="12"/>
      <c r="I39" s="12"/>
      <c r="J39" s="8"/>
      <c r="K39" s="8"/>
    </row>
    <row r="40" spans="1:11" ht="30" customHeight="1" x14ac:dyDescent="0.25">
      <c r="A40" s="8"/>
      <c r="B40" s="11"/>
      <c r="C40" s="13" t="s">
        <v>13</v>
      </c>
      <c r="D40" s="14"/>
      <c r="E40" s="14"/>
      <c r="F40" s="14"/>
      <c r="G40" s="14"/>
      <c r="H40" s="14"/>
      <c r="I40" s="14"/>
      <c r="J40" s="8"/>
      <c r="K40" s="8"/>
    </row>
    <row r="41" spans="1:11" ht="31.5" customHeight="1" x14ac:dyDescent="0.25">
      <c r="A41" s="8"/>
      <c r="B41" s="11"/>
      <c r="C41" s="13" t="s">
        <v>14</v>
      </c>
      <c r="D41" s="14">
        <f>D33+D35+D38+D40</f>
        <v>591520</v>
      </c>
      <c r="E41" s="14">
        <f t="shared" ref="E41:I41" si="4">E33+E35+E38+E40</f>
        <v>543708.4</v>
      </c>
      <c r="F41" s="14">
        <f t="shared" si="4"/>
        <v>450000</v>
      </c>
      <c r="G41" s="14">
        <f t="shared" si="4"/>
        <v>600000</v>
      </c>
      <c r="H41" s="14">
        <f t="shared" si="4"/>
        <v>600000</v>
      </c>
      <c r="I41" s="14">
        <f t="shared" si="4"/>
        <v>600000</v>
      </c>
      <c r="J41" s="8"/>
      <c r="K41" s="8"/>
    </row>
    <row r="42" spans="1:11" ht="18" customHeight="1" x14ac:dyDescent="0.25">
      <c r="A42" s="8"/>
      <c r="B42" s="11" t="s">
        <v>25</v>
      </c>
      <c r="C42" s="12">
        <f>D42+E42+F42+G42+I42+H42</f>
        <v>3385228.4</v>
      </c>
      <c r="D42" s="12">
        <f>D41</f>
        <v>591520</v>
      </c>
      <c r="E42" s="12">
        <f t="shared" ref="E42:I42" si="5">E41</f>
        <v>543708.4</v>
      </c>
      <c r="F42" s="12">
        <f t="shared" si="5"/>
        <v>450000</v>
      </c>
      <c r="G42" s="12">
        <f t="shared" si="5"/>
        <v>600000</v>
      </c>
      <c r="H42" s="12">
        <f t="shared" ref="H42" si="6">H41</f>
        <v>600000</v>
      </c>
      <c r="I42" s="12">
        <f t="shared" si="5"/>
        <v>600000</v>
      </c>
      <c r="J42" s="8"/>
      <c r="K42" s="8"/>
    </row>
    <row r="43" spans="1:11" ht="11.25" customHeight="1" x14ac:dyDescent="0.25">
      <c r="A43" s="8"/>
      <c r="B43" s="11"/>
      <c r="C43" s="12"/>
      <c r="D43" s="12"/>
      <c r="E43" s="12"/>
      <c r="F43" s="12"/>
      <c r="G43" s="12"/>
      <c r="H43" s="12"/>
      <c r="I43" s="12"/>
      <c r="J43" s="8"/>
      <c r="K43" s="8"/>
    </row>
    <row r="44" spans="1:11" ht="25.5" customHeight="1" x14ac:dyDescent="0.25">
      <c r="A44" s="8"/>
      <c r="B44" s="11" t="s">
        <v>26</v>
      </c>
      <c r="C44" s="14"/>
      <c r="D44" s="14"/>
      <c r="E44" s="14"/>
      <c r="F44" s="14"/>
      <c r="G44" s="14"/>
      <c r="H44" s="14"/>
      <c r="I44" s="14"/>
      <c r="J44" s="8"/>
      <c r="K44" s="8"/>
    </row>
    <row r="45" spans="1:11" ht="16.5" customHeight="1" x14ac:dyDescent="0.25">
      <c r="A45" s="8"/>
      <c r="B45" s="11"/>
      <c r="C45" s="14">
        <f>C42</f>
        <v>3385228.4</v>
      </c>
      <c r="D45" s="14">
        <f t="shared" ref="D45:I45" si="7">D42</f>
        <v>591520</v>
      </c>
      <c r="E45" s="14">
        <f t="shared" si="7"/>
        <v>543708.4</v>
      </c>
      <c r="F45" s="14">
        <f t="shared" si="7"/>
        <v>450000</v>
      </c>
      <c r="G45" s="14">
        <f t="shared" si="7"/>
        <v>600000</v>
      </c>
      <c r="H45" s="14">
        <f t="shared" si="7"/>
        <v>600000</v>
      </c>
      <c r="I45" s="14">
        <f t="shared" si="7"/>
        <v>600000</v>
      </c>
      <c r="J45" s="8"/>
      <c r="K45" s="8"/>
    </row>
  </sheetData>
  <mergeCells count="85">
    <mergeCell ref="C14:C15"/>
    <mergeCell ref="D14:D15"/>
    <mergeCell ref="E14:E15"/>
    <mergeCell ref="A1:K4"/>
    <mergeCell ref="A5:K5"/>
    <mergeCell ref="A6:A8"/>
    <mergeCell ref="B6:B8"/>
    <mergeCell ref="C6:C8"/>
    <mergeCell ref="D6:G6"/>
    <mergeCell ref="J6:J8"/>
    <mergeCell ref="K6:K8"/>
    <mergeCell ref="F11:F13"/>
    <mergeCell ref="G11:G13"/>
    <mergeCell ref="I11:I13"/>
    <mergeCell ref="C9:C10"/>
    <mergeCell ref="D9:D10"/>
    <mergeCell ref="E9:E10"/>
    <mergeCell ref="F9:F10"/>
    <mergeCell ref="A18:A22"/>
    <mergeCell ref="B18:B22"/>
    <mergeCell ref="J18:J22"/>
    <mergeCell ref="K18:K22"/>
    <mergeCell ref="A9:A17"/>
    <mergeCell ref="B9:B17"/>
    <mergeCell ref="H9:H10"/>
    <mergeCell ref="H14:H15"/>
    <mergeCell ref="F14:F15"/>
    <mergeCell ref="H11:H13"/>
    <mergeCell ref="I9:I10"/>
    <mergeCell ref="J9:J17"/>
    <mergeCell ref="K9:K17"/>
    <mergeCell ref="C11:C13"/>
    <mergeCell ref="D11:D13"/>
    <mergeCell ref="E11:E13"/>
    <mergeCell ref="C38:C39"/>
    <mergeCell ref="D38:D39"/>
    <mergeCell ref="E38:E39"/>
    <mergeCell ref="A23:A27"/>
    <mergeCell ref="B23:B27"/>
    <mergeCell ref="A28:A32"/>
    <mergeCell ref="B28:B32"/>
    <mergeCell ref="A33:A41"/>
    <mergeCell ref="B33:B41"/>
    <mergeCell ref="F38:F39"/>
    <mergeCell ref="H38:H39"/>
    <mergeCell ref="H35:H37"/>
    <mergeCell ref="H33:H34"/>
    <mergeCell ref="G38:G39"/>
    <mergeCell ref="C35:C37"/>
    <mergeCell ref="D35:D37"/>
    <mergeCell ref="E35:E37"/>
    <mergeCell ref="F35:F37"/>
    <mergeCell ref="G35:G37"/>
    <mergeCell ref="C33:C34"/>
    <mergeCell ref="D33:D34"/>
    <mergeCell ref="E33:E34"/>
    <mergeCell ref="F33:F34"/>
    <mergeCell ref="A44:A45"/>
    <mergeCell ref="B44:B45"/>
    <mergeCell ref="J44:J45"/>
    <mergeCell ref="K44:K45"/>
    <mergeCell ref="H42:H43"/>
    <mergeCell ref="A42:A43"/>
    <mergeCell ref="B42:B43"/>
    <mergeCell ref="C42:C43"/>
    <mergeCell ref="D42:D43"/>
    <mergeCell ref="E42:E43"/>
    <mergeCell ref="F42:F43"/>
    <mergeCell ref="G42:G43"/>
    <mergeCell ref="I42:I43"/>
    <mergeCell ref="G33:G34"/>
    <mergeCell ref="G14:G15"/>
    <mergeCell ref="G9:G10"/>
    <mergeCell ref="J42:J43"/>
    <mergeCell ref="K42:K43"/>
    <mergeCell ref="I38:I39"/>
    <mergeCell ref="I33:I34"/>
    <mergeCell ref="J33:J41"/>
    <mergeCell ref="K33:K41"/>
    <mergeCell ref="I35:I37"/>
    <mergeCell ref="J23:J27"/>
    <mergeCell ref="K23:K27"/>
    <mergeCell ref="K28:K32"/>
    <mergeCell ref="J30:J31"/>
    <mergeCell ref="I14:I15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"/>
  <sheetViews>
    <sheetView tabSelected="1" workbookViewId="0">
      <selection sqref="A1:I7"/>
    </sheetView>
  </sheetViews>
  <sheetFormatPr defaultRowHeight="15" x14ac:dyDescent="0.25"/>
  <cols>
    <col min="1" max="1" width="7.28515625" customWidth="1"/>
    <col min="2" max="2" width="17.5703125" customWidth="1"/>
    <col min="3" max="3" width="11.5703125" customWidth="1"/>
    <col min="4" max="4" width="11" customWidth="1"/>
  </cols>
  <sheetData>
    <row r="1" spans="1:9" ht="59.25" customHeight="1" x14ac:dyDescent="0.25">
      <c r="A1" s="16" t="s">
        <v>0</v>
      </c>
      <c r="B1" s="17" t="s">
        <v>27</v>
      </c>
      <c r="C1" s="18" t="s">
        <v>28</v>
      </c>
      <c r="D1" s="16" t="s">
        <v>30</v>
      </c>
      <c r="E1" s="16"/>
      <c r="F1" s="16"/>
      <c r="G1" s="16"/>
      <c r="H1" s="16"/>
      <c r="I1" s="16"/>
    </row>
    <row r="2" spans="1:9" ht="30" x14ac:dyDescent="0.25">
      <c r="A2" s="16"/>
      <c r="B2" s="17"/>
      <c r="C2" s="18" t="s">
        <v>29</v>
      </c>
      <c r="D2" s="18" t="s">
        <v>38</v>
      </c>
      <c r="E2" s="18" t="s">
        <v>7</v>
      </c>
      <c r="F2" s="18" t="s">
        <v>8</v>
      </c>
      <c r="G2" s="18" t="s">
        <v>40</v>
      </c>
      <c r="H2" s="18" t="s">
        <v>41</v>
      </c>
      <c r="I2" s="18" t="s">
        <v>42</v>
      </c>
    </row>
    <row r="3" spans="1:9" x14ac:dyDescent="0.25">
      <c r="A3" s="9">
        <v>1</v>
      </c>
      <c r="B3" s="9">
        <v>2</v>
      </c>
      <c r="C3" s="9">
        <v>3</v>
      </c>
      <c r="D3" s="9">
        <v>4</v>
      </c>
      <c r="E3" s="9">
        <v>5</v>
      </c>
      <c r="F3" s="9">
        <v>6</v>
      </c>
      <c r="G3" s="9">
        <v>7</v>
      </c>
      <c r="H3" s="9">
        <v>8</v>
      </c>
      <c r="I3" s="9">
        <v>9</v>
      </c>
    </row>
    <row r="4" spans="1:9" ht="68.25" customHeight="1" x14ac:dyDescent="0.25">
      <c r="A4" s="19">
        <v>1</v>
      </c>
      <c r="B4" s="20" t="s">
        <v>31</v>
      </c>
      <c r="C4" s="21"/>
      <c r="D4" s="18"/>
      <c r="E4" s="18"/>
      <c r="F4" s="18"/>
      <c r="G4" s="18"/>
      <c r="H4" s="18"/>
      <c r="I4" s="18"/>
    </row>
    <row r="5" spans="1:9" x14ac:dyDescent="0.25">
      <c r="A5" s="19"/>
      <c r="B5" s="20"/>
      <c r="C5" s="21" t="s">
        <v>32</v>
      </c>
      <c r="D5" s="18" t="s">
        <v>33</v>
      </c>
      <c r="E5" s="18" t="s">
        <v>33</v>
      </c>
      <c r="F5" s="18" t="s">
        <v>33</v>
      </c>
      <c r="G5" s="18" t="s">
        <v>33</v>
      </c>
      <c r="H5" s="18" t="s">
        <v>33</v>
      </c>
      <c r="I5" s="18" t="s">
        <v>33</v>
      </c>
    </row>
    <row r="6" spans="1:9" ht="81" customHeight="1" x14ac:dyDescent="0.25">
      <c r="A6" s="19">
        <v>2</v>
      </c>
      <c r="B6" s="20" t="s">
        <v>34</v>
      </c>
      <c r="C6" s="18"/>
      <c r="D6" s="22"/>
      <c r="E6" s="22"/>
      <c r="F6" s="22"/>
      <c r="G6" s="22"/>
      <c r="H6" s="22"/>
      <c r="I6" s="22"/>
    </row>
    <row r="7" spans="1:9" x14ac:dyDescent="0.25">
      <c r="A7" s="19"/>
      <c r="B7" s="20"/>
      <c r="C7" s="18" t="s">
        <v>35</v>
      </c>
      <c r="D7" s="23" t="s">
        <v>36</v>
      </c>
      <c r="E7" s="23" t="s">
        <v>36</v>
      </c>
      <c r="F7" s="23" t="s">
        <v>36</v>
      </c>
      <c r="G7" s="23" t="s">
        <v>36</v>
      </c>
      <c r="H7" s="23" t="s">
        <v>45</v>
      </c>
      <c r="I7" s="23" t="s">
        <v>36</v>
      </c>
    </row>
  </sheetData>
  <mergeCells count="7">
    <mergeCell ref="A6:A7"/>
    <mergeCell ref="B6:B7"/>
    <mergeCell ref="A1:A2"/>
    <mergeCell ref="B1:B2"/>
    <mergeCell ref="D1:I1"/>
    <mergeCell ref="A4:A5"/>
    <mergeCell ref="B4:B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2025-2027</vt:lpstr>
      <vt:lpstr>Показатели 25-27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Morozova_EV</dc:creator>
  <cp:lastModifiedBy>KORYABINA</cp:lastModifiedBy>
  <cp:lastPrinted>2023-11-14T11:14:54Z</cp:lastPrinted>
  <dcterms:created xsi:type="dcterms:W3CDTF">2022-08-17T06:38:24Z</dcterms:created>
  <dcterms:modified xsi:type="dcterms:W3CDTF">2024-11-14T12:54:55Z</dcterms:modified>
</cp:coreProperties>
</file>