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МБО с поселениями\МБТ за счет средств бюджета района\Передача полномочий дороги\"/>
    </mc:Choice>
  </mc:AlternateContent>
  <xr:revisionPtr revIDLastSave="0" documentId="13_ncr:1_{01137B06-6EBE-4B09-8DD0-C7FF9DAE6BEB}" xr6:coauthVersionLast="47" xr6:coauthVersionMax="47" xr10:uidLastSave="{00000000-0000-0000-0000-000000000000}"/>
  <bookViews>
    <workbookView xWindow="-120" yWindow="-120" windowWidth="29040" windowHeight="15840" activeTab="2" xr2:uid="{00000000-000D-0000-FFFF-FFFF00000000}"/>
  </bookViews>
  <sheets>
    <sheet name="Расчет 2025 " sheetId="9" r:id="rId1"/>
    <sheet name="Расчет 2026" sheetId="11" r:id="rId2"/>
    <sheet name="Расчет 2027" sheetId="12" r:id="rId3"/>
  </sheets>
  <definedNames>
    <definedName name="_xlnm.Print_Area" localSheetId="0">'Расчет 2025 '!$A$1:$E$15</definedName>
    <definedName name="_xlnm.Print_Area" localSheetId="1">'Расчет 2026'!$A$1:$E$15</definedName>
    <definedName name="_xlnm.Print_Area" localSheetId="2">'Расчет 2027'!$A$1:$E$15</definedName>
  </definedNames>
  <calcPr calcId="181029"/>
</workbook>
</file>

<file path=xl/calcChain.xml><?xml version="1.0" encoding="utf-8"?>
<calcChain xmlns="http://schemas.openxmlformats.org/spreadsheetml/2006/main">
  <c r="E9" i="11" l="1"/>
  <c r="E9" i="9"/>
  <c r="E9" i="12"/>
  <c r="E8" i="12"/>
  <c r="E7" i="12"/>
  <c r="E6" i="12"/>
  <c r="E8" i="9"/>
  <c r="E7" i="9"/>
  <c r="E6" i="9"/>
  <c r="C10" i="12" l="1"/>
  <c r="C10" i="11"/>
  <c r="E10" i="11" l="1"/>
  <c r="E10" i="12"/>
  <c r="C10" i="9"/>
  <c r="E10" i="9" l="1"/>
</calcChain>
</file>

<file path=xl/sharedStrings.xml><?xml version="1.0" encoding="utf-8"?>
<sst xmlns="http://schemas.openxmlformats.org/spreadsheetml/2006/main" count="54" uniqueCount="21">
  <si>
    <t>1.</t>
  </si>
  <si>
    <t>2.</t>
  </si>
  <si>
    <t>3.</t>
  </si>
  <si>
    <t>4.</t>
  </si>
  <si>
    <t>№ п/п</t>
  </si>
  <si>
    <t>Наименование муниципального образования</t>
  </si>
  <si>
    <t>Всего:</t>
  </si>
  <si>
    <t xml:space="preserve">Распределение объёмов бюджетных ассигнований дорожного фонда в разрезе сельских поселений </t>
  </si>
  <si>
    <t>V mbt dor i</t>
  </si>
  <si>
    <t xml:space="preserve">V mbt dor </t>
  </si>
  <si>
    <t>Li /всего L</t>
  </si>
  <si>
    <t xml:space="preserve">Всего: </t>
  </si>
  <si>
    <t>Объем средств, предусмотренный в бюджете Навлинского муниципального  района Брянской области для передачи в бюджеты сельских поселений на дорожную деятельность</t>
  </si>
  <si>
    <t>Алешенское сельское поселение Навлинского мунийипального района Брянской области</t>
  </si>
  <si>
    <t>Бяковское сельское поселение Навлинского мунийипального района Брянской области</t>
  </si>
  <si>
    <t>Синезерское сельское поселение Навлинского мунийипального района Брянской области</t>
  </si>
  <si>
    <t>Чичковское сельское поселение Навлинского мунийипального района Брянской области</t>
  </si>
  <si>
    <t>Объем иных межбюджетных трансфертов бюджету i-го сельского поселения на дорожную деятельность на 2026 год</t>
  </si>
  <si>
    <t>Протяженность муниципальных дорог сельского поселения в соответствии со статистической формой 3-ДГ(МО) по состоянию на 01.01.24г.</t>
  </si>
  <si>
    <t>Объем иных межбюджетных трансфертов бюджету i-го сельского поселения на дорожную деятельность на 2027 год</t>
  </si>
  <si>
    <t xml:space="preserve">Объем иных межбюджетных трансфертов бюджету i-го сельского поселения на дорожную деятельность на 2025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</si>
</sst>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2" fontId="3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1" fontId="2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1" fontId="3" fillId="0" borderId="0" xfId="0" applyNumberFormat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workbookViewId="0">
      <selection activeCell="D10" sqref="D10"/>
    </sheetView>
  </sheetViews>
  <sheetFormatPr defaultRowHeight="15" x14ac:dyDescent="0.25"/>
  <cols>
    <col min="1" max="1" width="5.5703125" customWidth="1"/>
    <col min="2" max="2" width="32.85546875" customWidth="1"/>
    <col min="3" max="3" width="16.28515625" customWidth="1"/>
    <col min="4" max="4" width="15.28515625" customWidth="1"/>
    <col min="5" max="5" width="16.85546875" customWidth="1"/>
    <col min="6" max="6" width="10.85546875" customWidth="1"/>
    <col min="7" max="7" width="12.42578125" customWidth="1"/>
    <col min="8" max="8" width="15" customWidth="1"/>
    <col min="9" max="9" width="14.5703125" customWidth="1"/>
  </cols>
  <sheetData>
    <row r="1" spans="1:9" ht="31.15" customHeight="1" x14ac:dyDescent="0.25">
      <c r="A1" s="29" t="s">
        <v>7</v>
      </c>
      <c r="B1" s="30"/>
      <c r="C1" s="30"/>
      <c r="D1" s="30"/>
      <c r="E1" s="30"/>
      <c r="F1" s="13"/>
      <c r="G1" s="13"/>
      <c r="H1" s="13"/>
      <c r="I1" s="9"/>
    </row>
    <row r="2" spans="1:9" ht="19.5" customHeight="1" x14ac:dyDescent="0.25">
      <c r="A2" s="27" t="s">
        <v>4</v>
      </c>
      <c r="B2" s="27" t="s">
        <v>5</v>
      </c>
      <c r="C2" s="27" t="s">
        <v>18</v>
      </c>
      <c r="D2" s="27" t="s">
        <v>12</v>
      </c>
      <c r="E2" s="27" t="s">
        <v>20</v>
      </c>
      <c r="F2" s="7"/>
      <c r="G2" s="7"/>
      <c r="H2" s="2"/>
      <c r="I2" s="2"/>
    </row>
    <row r="3" spans="1:9" s="1" customFormat="1" ht="154.5" customHeight="1" x14ac:dyDescent="0.25">
      <c r="A3" s="28"/>
      <c r="B3" s="28"/>
      <c r="C3" s="28"/>
      <c r="D3" s="28"/>
      <c r="E3" s="28"/>
      <c r="F3" s="7"/>
      <c r="G3" s="7"/>
      <c r="H3" s="7"/>
      <c r="I3" s="7"/>
    </row>
    <row r="4" spans="1:9" s="1" customFormat="1" ht="17.45" customHeight="1" x14ac:dyDescent="0.25">
      <c r="A4" s="21"/>
      <c r="B4" s="21"/>
      <c r="C4" s="21" t="s">
        <v>10</v>
      </c>
      <c r="D4" s="21" t="s">
        <v>9</v>
      </c>
      <c r="E4" s="21" t="s">
        <v>8</v>
      </c>
      <c r="F4" s="7"/>
      <c r="G4" s="7"/>
      <c r="H4" s="7"/>
      <c r="I4" s="7"/>
    </row>
    <row r="5" spans="1:9" s="1" customFormat="1" ht="14.25" customHeigh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7"/>
      <c r="G5" s="7"/>
      <c r="H5" s="7"/>
      <c r="I5" s="7"/>
    </row>
    <row r="6" spans="1:9" ht="50.25" customHeight="1" x14ac:dyDescent="0.25">
      <c r="A6" s="3" t="s">
        <v>0</v>
      </c>
      <c r="B6" s="4" t="s">
        <v>13</v>
      </c>
      <c r="C6" s="5">
        <v>53.9</v>
      </c>
      <c r="D6" s="18"/>
      <c r="E6" s="19">
        <f>D10/C10*C6</f>
        <v>2651929.1030133148</v>
      </c>
      <c r="F6" s="12"/>
      <c r="G6" s="12"/>
      <c r="H6" s="12"/>
      <c r="I6" s="2"/>
    </row>
    <row r="7" spans="1:9" ht="45" x14ac:dyDescent="0.25">
      <c r="A7" s="3" t="s">
        <v>1</v>
      </c>
      <c r="B7" s="4" t="s">
        <v>14</v>
      </c>
      <c r="C7" s="5">
        <v>76.8</v>
      </c>
      <c r="D7" s="18"/>
      <c r="E7" s="19">
        <f>D10/C10*C7</f>
        <v>3778629.9649614575</v>
      </c>
      <c r="F7" s="12"/>
      <c r="G7" s="12"/>
      <c r="H7" s="12"/>
      <c r="I7" s="8"/>
    </row>
    <row r="8" spans="1:9" ht="48" customHeight="1" x14ac:dyDescent="0.25">
      <c r="A8" s="3" t="s">
        <v>2</v>
      </c>
      <c r="B8" s="4" t="s">
        <v>15</v>
      </c>
      <c r="C8" s="5">
        <v>76.400000000000006</v>
      </c>
      <c r="D8" s="18"/>
      <c r="E8" s="19">
        <f>D10/C10*C8</f>
        <v>3758949.6005606172</v>
      </c>
      <c r="F8" s="12"/>
      <c r="G8" s="12"/>
      <c r="H8" s="12"/>
      <c r="I8" s="8"/>
    </row>
    <row r="9" spans="1:9" ht="45" x14ac:dyDescent="0.25">
      <c r="A9" s="3" t="s">
        <v>3</v>
      </c>
      <c r="B9" s="4" t="s">
        <v>16</v>
      </c>
      <c r="C9" s="5">
        <v>78.3</v>
      </c>
      <c r="D9" s="18"/>
      <c r="E9" s="19">
        <f>D10/C10*C9</f>
        <v>3852431.331464611</v>
      </c>
      <c r="F9" s="12"/>
      <c r="G9" s="12"/>
      <c r="H9" s="12"/>
      <c r="I9" s="2"/>
    </row>
    <row r="10" spans="1:9" x14ac:dyDescent="0.25">
      <c r="A10" s="16"/>
      <c r="B10" s="6" t="s">
        <v>11</v>
      </c>
      <c r="C10" s="16">
        <f>SUM(C6:C9)</f>
        <v>285.39999999999998</v>
      </c>
      <c r="D10" s="23">
        <v>14041940</v>
      </c>
      <c r="E10" s="22">
        <f>SUM(E6:E9)</f>
        <v>14041940</v>
      </c>
      <c r="F10" s="10"/>
      <c r="G10" s="10"/>
      <c r="H10" s="10"/>
      <c r="I10" s="9"/>
    </row>
    <row r="11" spans="1:9" x14ac:dyDescent="0.25">
      <c r="B11" s="11"/>
    </row>
    <row r="12" spans="1:9" ht="66" customHeight="1" x14ac:dyDescent="0.25">
      <c r="A12" s="14"/>
      <c r="B12" s="25"/>
      <c r="C12" s="26"/>
      <c r="D12" s="26"/>
      <c r="E12" s="26"/>
      <c r="F12" s="14"/>
      <c r="G12" s="14"/>
      <c r="H12" s="14"/>
    </row>
    <row r="13" spans="1:9" ht="32.25" customHeight="1" x14ac:dyDescent="0.25">
      <c r="A13" s="14"/>
      <c r="B13" s="17"/>
      <c r="C13" s="14"/>
      <c r="D13" s="14"/>
      <c r="E13" s="14"/>
      <c r="F13" s="14"/>
      <c r="G13" s="14"/>
      <c r="H13" s="14"/>
    </row>
    <row r="14" spans="1:9" ht="18" customHeight="1" x14ac:dyDescent="0.25">
      <c r="A14" s="14"/>
      <c r="B14" s="17"/>
      <c r="C14" s="14"/>
      <c r="D14" s="14"/>
      <c r="E14" s="14"/>
      <c r="F14" s="14"/>
      <c r="G14" s="14"/>
      <c r="H14" s="14"/>
    </row>
    <row r="15" spans="1:9" ht="34.5" customHeight="1" x14ac:dyDescent="0.25">
      <c r="A15" s="14"/>
      <c r="B15" s="17"/>
      <c r="C15" s="14"/>
      <c r="D15" s="14"/>
      <c r="E15" s="14"/>
      <c r="F15" s="14"/>
      <c r="G15" s="14"/>
      <c r="H15" s="14"/>
    </row>
    <row r="16" spans="1:9" ht="15.75" x14ac:dyDescent="0.25">
      <c r="A16" s="14"/>
      <c r="B16" s="17"/>
      <c r="C16" s="14"/>
      <c r="D16" s="14"/>
      <c r="E16" s="14"/>
      <c r="F16" s="14"/>
      <c r="G16" s="14"/>
      <c r="H16" s="14"/>
    </row>
  </sheetData>
  <mergeCells count="7">
    <mergeCell ref="B12:E12"/>
    <mergeCell ref="A2:A3"/>
    <mergeCell ref="A1:E1"/>
    <mergeCell ref="C2:C3"/>
    <mergeCell ref="D2:D3"/>
    <mergeCell ref="E2:E3"/>
    <mergeCell ref="B2:B3"/>
  </mergeCells>
  <pageMargins left="0.70866141732283472" right="0.11811023622047245" top="0.35433070866141736" bottom="0.15748031496062992" header="0.31496062992125984" footer="0.1181102362204724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6"/>
  <sheetViews>
    <sheetView workbookViewId="0">
      <selection activeCell="E9" sqref="E9"/>
    </sheetView>
  </sheetViews>
  <sheetFormatPr defaultRowHeight="15" x14ac:dyDescent="0.25"/>
  <cols>
    <col min="1" max="1" width="5.5703125" customWidth="1"/>
    <col min="2" max="2" width="35.5703125" customWidth="1"/>
    <col min="3" max="3" width="17.42578125" customWidth="1"/>
    <col min="4" max="4" width="15.28515625" customWidth="1"/>
    <col min="5" max="5" width="16.85546875" customWidth="1"/>
    <col min="6" max="6" width="10.85546875" customWidth="1"/>
    <col min="7" max="7" width="12.42578125" customWidth="1"/>
    <col min="8" max="8" width="15" customWidth="1"/>
    <col min="9" max="9" width="14.5703125" customWidth="1"/>
  </cols>
  <sheetData>
    <row r="1" spans="1:9" ht="31.15" customHeight="1" x14ac:dyDescent="0.25">
      <c r="A1" s="29" t="s">
        <v>7</v>
      </c>
      <c r="B1" s="30"/>
      <c r="C1" s="30"/>
      <c r="D1" s="30"/>
      <c r="E1" s="30"/>
      <c r="F1" s="13"/>
      <c r="G1" s="13"/>
      <c r="H1" s="13"/>
      <c r="I1" s="9"/>
    </row>
    <row r="2" spans="1:9" ht="19.5" customHeight="1" x14ac:dyDescent="0.25">
      <c r="A2" s="27" t="s">
        <v>4</v>
      </c>
      <c r="B2" s="27" t="s">
        <v>5</v>
      </c>
      <c r="C2" s="27" t="s">
        <v>18</v>
      </c>
      <c r="D2" s="27" t="s">
        <v>12</v>
      </c>
      <c r="E2" s="27" t="s">
        <v>17</v>
      </c>
      <c r="F2" s="7"/>
      <c r="G2" s="7"/>
      <c r="H2" s="2"/>
      <c r="I2" s="2"/>
    </row>
    <row r="3" spans="1:9" s="1" customFormat="1" ht="156.75" customHeight="1" x14ac:dyDescent="0.25">
      <c r="A3" s="28"/>
      <c r="B3" s="28"/>
      <c r="C3" s="28"/>
      <c r="D3" s="28"/>
      <c r="E3" s="28"/>
      <c r="F3" s="7"/>
      <c r="G3" s="7"/>
      <c r="H3" s="7"/>
      <c r="I3" s="7"/>
    </row>
    <row r="4" spans="1:9" s="1" customFormat="1" ht="15" customHeight="1" x14ac:dyDescent="0.25">
      <c r="A4" s="21"/>
      <c r="B4" s="21"/>
      <c r="C4" s="21" t="s">
        <v>10</v>
      </c>
      <c r="D4" s="21" t="s">
        <v>9</v>
      </c>
      <c r="E4" s="21" t="s">
        <v>8</v>
      </c>
      <c r="F4" s="7"/>
      <c r="G4" s="7"/>
      <c r="H4" s="7"/>
      <c r="I4" s="7"/>
    </row>
    <row r="5" spans="1:9" s="1" customFormat="1" ht="14.25" customHeigh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7"/>
      <c r="G5" s="7"/>
      <c r="H5" s="7"/>
      <c r="I5" s="7"/>
    </row>
    <row r="6" spans="1:9" ht="31.5" customHeight="1" x14ac:dyDescent="0.25">
      <c r="A6" s="3" t="s">
        <v>0</v>
      </c>
      <c r="B6" s="4" t="s">
        <v>13</v>
      </c>
      <c r="C6" s="5">
        <v>53.9</v>
      </c>
      <c r="D6" s="18"/>
      <c r="E6" s="19">
        <v>2682035</v>
      </c>
      <c r="F6" s="12"/>
      <c r="G6" s="12"/>
      <c r="H6" s="12"/>
      <c r="I6" s="2"/>
    </row>
    <row r="7" spans="1:9" ht="45" x14ac:dyDescent="0.25">
      <c r="A7" s="3" t="s">
        <v>1</v>
      </c>
      <c r="B7" s="4" t="s">
        <v>14</v>
      </c>
      <c r="C7" s="5">
        <v>76.8</v>
      </c>
      <c r="D7" s="18"/>
      <c r="E7" s="19">
        <v>3821526</v>
      </c>
      <c r="F7" s="12"/>
      <c r="G7" s="12"/>
      <c r="H7" s="12"/>
      <c r="I7" s="8"/>
    </row>
    <row r="8" spans="1:9" ht="30" customHeight="1" x14ac:dyDescent="0.25">
      <c r="A8" s="3" t="s">
        <v>2</v>
      </c>
      <c r="B8" s="4" t="s">
        <v>15</v>
      </c>
      <c r="C8" s="5">
        <v>76.400000000000006</v>
      </c>
      <c r="D8" s="18"/>
      <c r="E8" s="19">
        <v>3801623</v>
      </c>
      <c r="F8" s="12"/>
      <c r="G8" s="12"/>
      <c r="H8" s="12"/>
      <c r="I8" s="8"/>
    </row>
    <row r="9" spans="1:9" ht="45" x14ac:dyDescent="0.25">
      <c r="A9" s="3" t="s">
        <v>3</v>
      </c>
      <c r="B9" s="4" t="s">
        <v>16</v>
      </c>
      <c r="C9" s="5">
        <v>78.3</v>
      </c>
      <c r="D9" s="18"/>
      <c r="E9" s="19">
        <f>D10/C10*C9</f>
        <v>3896165.7498248075</v>
      </c>
      <c r="F9" s="12"/>
      <c r="G9" s="12"/>
      <c r="H9" s="12"/>
      <c r="I9" s="2"/>
    </row>
    <row r="10" spans="1:9" x14ac:dyDescent="0.25">
      <c r="A10" s="16"/>
      <c r="B10" s="6" t="s">
        <v>6</v>
      </c>
      <c r="C10" s="16">
        <f>SUM(C6:C9)</f>
        <v>285.39999999999998</v>
      </c>
      <c r="D10" s="24">
        <v>14201350</v>
      </c>
      <c r="E10" s="20">
        <f>SUM(E6:E9)</f>
        <v>14201349.749824807</v>
      </c>
      <c r="F10" s="10"/>
      <c r="G10" s="10"/>
      <c r="H10" s="10"/>
      <c r="I10" s="9"/>
    </row>
    <row r="11" spans="1:9" x14ac:dyDescent="0.25">
      <c r="B11" s="11"/>
    </row>
    <row r="12" spans="1:9" ht="66" customHeight="1" x14ac:dyDescent="0.25">
      <c r="A12" s="14"/>
      <c r="B12" s="25"/>
      <c r="C12" s="26"/>
      <c r="D12" s="26"/>
      <c r="E12" s="26"/>
      <c r="F12" s="14"/>
      <c r="G12" s="14"/>
      <c r="H12" s="14"/>
    </row>
    <row r="13" spans="1:9" ht="32.25" customHeight="1" x14ac:dyDescent="0.25">
      <c r="A13" s="14"/>
      <c r="B13" s="17"/>
      <c r="C13" s="14"/>
      <c r="D13" s="14"/>
      <c r="E13" s="14"/>
      <c r="F13" s="14"/>
      <c r="G13" s="14"/>
      <c r="H13" s="14"/>
    </row>
    <row r="14" spans="1:9" ht="18" customHeight="1" x14ac:dyDescent="0.25">
      <c r="A14" s="14"/>
      <c r="B14" s="17"/>
      <c r="C14" s="14"/>
      <c r="D14" s="14"/>
      <c r="E14" s="14"/>
      <c r="F14" s="14"/>
      <c r="G14" s="14"/>
      <c r="H14" s="14"/>
    </row>
    <row r="15" spans="1:9" ht="34.5" customHeight="1" x14ac:dyDescent="0.25">
      <c r="A15" s="14"/>
      <c r="B15" s="17"/>
      <c r="C15" s="14"/>
      <c r="D15" s="14"/>
      <c r="E15" s="14"/>
      <c r="F15" s="14"/>
      <c r="G15" s="14"/>
      <c r="H15" s="14"/>
    </row>
    <row r="16" spans="1:9" ht="15.75" x14ac:dyDescent="0.25">
      <c r="A16" s="14"/>
      <c r="B16" s="17"/>
      <c r="C16" s="14"/>
      <c r="D16" s="14"/>
      <c r="E16" s="14"/>
      <c r="F16" s="14"/>
      <c r="G16" s="14"/>
      <c r="H16" s="14"/>
    </row>
  </sheetData>
  <mergeCells count="7">
    <mergeCell ref="B12:E12"/>
    <mergeCell ref="A1:E1"/>
    <mergeCell ref="A2:A3"/>
    <mergeCell ref="B2:B3"/>
    <mergeCell ref="C2:C3"/>
    <mergeCell ref="D2:D3"/>
    <mergeCell ref="E2:E3"/>
  </mergeCells>
  <pageMargins left="0.70866141732283472" right="0.11811023622047245" top="0.35433070866141736" bottom="0.15748031496062992" header="0.31496062992125984" footer="0.1181102362204724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6"/>
  <sheetViews>
    <sheetView tabSelected="1" workbookViewId="0">
      <selection activeCell="D10" sqref="D10"/>
    </sheetView>
  </sheetViews>
  <sheetFormatPr defaultRowHeight="15" x14ac:dyDescent="0.25"/>
  <cols>
    <col min="1" max="1" width="5.5703125" customWidth="1"/>
    <col min="2" max="2" width="35.5703125" customWidth="1"/>
    <col min="3" max="3" width="16.7109375" customWidth="1"/>
    <col min="4" max="5" width="15.28515625" customWidth="1"/>
    <col min="6" max="6" width="10.85546875" customWidth="1"/>
    <col min="7" max="7" width="12.42578125" customWidth="1"/>
    <col min="8" max="8" width="15" customWidth="1"/>
    <col min="9" max="9" width="14.5703125" customWidth="1"/>
  </cols>
  <sheetData>
    <row r="1" spans="1:9" ht="31.15" customHeight="1" x14ac:dyDescent="0.25">
      <c r="A1" s="29" t="s">
        <v>7</v>
      </c>
      <c r="B1" s="30"/>
      <c r="C1" s="30"/>
      <c r="D1" s="30"/>
      <c r="E1" s="30"/>
      <c r="F1" s="13"/>
      <c r="G1" s="13"/>
      <c r="H1" s="13"/>
      <c r="I1" s="9"/>
    </row>
    <row r="2" spans="1:9" ht="19.5" customHeight="1" x14ac:dyDescent="0.25">
      <c r="A2" s="27" t="s">
        <v>4</v>
      </c>
      <c r="B2" s="27" t="s">
        <v>5</v>
      </c>
      <c r="C2" s="27" t="s">
        <v>18</v>
      </c>
      <c r="D2" s="27" t="s">
        <v>12</v>
      </c>
      <c r="E2" s="27" t="s">
        <v>19</v>
      </c>
      <c r="F2" s="7"/>
      <c r="G2" s="7"/>
      <c r="H2" s="2"/>
      <c r="I2" s="2"/>
    </row>
    <row r="3" spans="1:9" s="1" customFormat="1" ht="150" customHeight="1" x14ac:dyDescent="0.25">
      <c r="A3" s="28"/>
      <c r="B3" s="28"/>
      <c r="C3" s="28"/>
      <c r="D3" s="28"/>
      <c r="E3" s="28"/>
      <c r="F3" s="7"/>
      <c r="G3" s="7"/>
      <c r="H3" s="7"/>
      <c r="I3" s="7"/>
    </row>
    <row r="4" spans="1:9" s="1" customFormat="1" ht="12" customHeight="1" x14ac:dyDescent="0.25">
      <c r="A4" s="21"/>
      <c r="B4" s="21"/>
      <c r="C4" s="21" t="s">
        <v>10</v>
      </c>
      <c r="D4" s="21" t="s">
        <v>9</v>
      </c>
      <c r="E4" s="21" t="s">
        <v>8</v>
      </c>
      <c r="F4" s="7"/>
      <c r="G4" s="7"/>
      <c r="H4" s="7"/>
      <c r="I4" s="7"/>
    </row>
    <row r="5" spans="1:9" s="1" customFormat="1" ht="14.25" customHeight="1" x14ac:dyDescent="0.25">
      <c r="A5" s="15">
        <v>1</v>
      </c>
      <c r="B5" s="15">
        <v>2</v>
      </c>
      <c r="C5" s="15">
        <v>3</v>
      </c>
      <c r="D5" s="15">
        <v>4</v>
      </c>
      <c r="E5" s="15">
        <v>5</v>
      </c>
      <c r="F5" s="7"/>
      <c r="G5" s="7"/>
      <c r="H5" s="7"/>
      <c r="I5" s="7"/>
    </row>
    <row r="6" spans="1:9" ht="51.75" customHeight="1" x14ac:dyDescent="0.25">
      <c r="A6" s="3" t="s">
        <v>0</v>
      </c>
      <c r="B6" s="4" t="s">
        <v>13</v>
      </c>
      <c r="C6" s="5">
        <v>53.9</v>
      </c>
      <c r="D6" s="18"/>
      <c r="E6" s="19">
        <f>D10/C10*C6</f>
        <v>3476062.747021724</v>
      </c>
      <c r="F6" s="12"/>
      <c r="G6" s="12"/>
      <c r="H6" s="12"/>
      <c r="I6" s="2"/>
    </row>
    <row r="7" spans="1:9" ht="45" x14ac:dyDescent="0.25">
      <c r="A7" s="3" t="s">
        <v>1</v>
      </c>
      <c r="B7" s="4" t="s">
        <v>14</v>
      </c>
      <c r="C7" s="5">
        <v>76.8</v>
      </c>
      <c r="D7" s="18"/>
      <c r="E7" s="19">
        <f>D10/C10*C7</f>
        <v>4952905.732305536</v>
      </c>
      <c r="F7" s="12"/>
      <c r="G7" s="12"/>
      <c r="H7" s="12"/>
      <c r="I7" s="8"/>
    </row>
    <row r="8" spans="1:9" ht="30" customHeight="1" x14ac:dyDescent="0.25">
      <c r="A8" s="3" t="s">
        <v>2</v>
      </c>
      <c r="B8" s="4" t="s">
        <v>15</v>
      </c>
      <c r="C8" s="5">
        <v>76.400000000000006</v>
      </c>
      <c r="D8" s="18"/>
      <c r="E8" s="19">
        <f>D10/C10*C8</f>
        <v>4927109.348283112</v>
      </c>
      <c r="F8" s="12"/>
      <c r="G8" s="12"/>
      <c r="H8" s="12"/>
      <c r="I8" s="8"/>
    </row>
    <row r="9" spans="1:9" ht="45" x14ac:dyDescent="0.25">
      <c r="A9" s="3" t="s">
        <v>3</v>
      </c>
      <c r="B9" s="4" t="s">
        <v>16</v>
      </c>
      <c r="C9" s="5">
        <v>78.3</v>
      </c>
      <c r="D9" s="18"/>
      <c r="E9" s="19">
        <f>D10/C10*C9</f>
        <v>5049642.1723896293</v>
      </c>
      <c r="F9" s="12"/>
      <c r="G9" s="12"/>
      <c r="H9" s="12"/>
      <c r="I9" s="2"/>
    </row>
    <row r="10" spans="1:9" x14ac:dyDescent="0.25">
      <c r="A10" s="16"/>
      <c r="B10" s="6" t="s">
        <v>6</v>
      </c>
      <c r="C10" s="16">
        <f>SUM(C6:C9)</f>
        <v>285.39999999999998</v>
      </c>
      <c r="D10" s="20">
        <v>18405720</v>
      </c>
      <c r="E10" s="20">
        <f>SUM(E6:E9)</f>
        <v>18405720</v>
      </c>
      <c r="F10" s="10"/>
      <c r="G10" s="10"/>
      <c r="H10" s="10"/>
      <c r="I10" s="9"/>
    </row>
    <row r="11" spans="1:9" x14ac:dyDescent="0.25">
      <c r="B11" s="11"/>
    </row>
    <row r="12" spans="1:9" ht="66" customHeight="1" x14ac:dyDescent="0.25">
      <c r="A12" s="14"/>
      <c r="B12" s="25"/>
      <c r="C12" s="26"/>
      <c r="D12" s="26"/>
      <c r="E12" s="26"/>
      <c r="F12" s="14"/>
      <c r="G12" s="14"/>
      <c r="H12" s="14"/>
    </row>
    <row r="13" spans="1:9" ht="32.25" customHeight="1" x14ac:dyDescent="0.25">
      <c r="A13" s="14"/>
      <c r="B13" s="17"/>
      <c r="C13" s="14"/>
      <c r="D13" s="14"/>
      <c r="E13" s="14"/>
      <c r="F13" s="14"/>
      <c r="G13" s="14"/>
      <c r="H13" s="14"/>
    </row>
    <row r="14" spans="1:9" ht="18" customHeight="1" x14ac:dyDescent="0.25">
      <c r="A14" s="14"/>
      <c r="B14" s="17"/>
      <c r="C14" s="14"/>
      <c r="D14" s="14"/>
      <c r="E14" s="14"/>
      <c r="F14" s="14"/>
      <c r="G14" s="14"/>
      <c r="H14" s="14"/>
    </row>
    <row r="15" spans="1:9" ht="34.5" customHeight="1" x14ac:dyDescent="0.25">
      <c r="A15" s="14"/>
      <c r="B15" s="17"/>
      <c r="C15" s="14"/>
      <c r="D15" s="14"/>
      <c r="E15" s="14"/>
      <c r="F15" s="14"/>
      <c r="G15" s="14"/>
      <c r="H15" s="14"/>
    </row>
    <row r="16" spans="1:9" ht="15.75" x14ac:dyDescent="0.25">
      <c r="A16" s="14"/>
      <c r="B16" s="17"/>
      <c r="C16" s="14"/>
      <c r="D16" s="14"/>
      <c r="E16" s="14"/>
      <c r="F16" s="14"/>
      <c r="G16" s="14"/>
      <c r="H16" s="14"/>
    </row>
  </sheetData>
  <mergeCells count="7">
    <mergeCell ref="B12:E12"/>
    <mergeCell ref="A1:E1"/>
    <mergeCell ref="A2:A3"/>
    <mergeCell ref="B2:B3"/>
    <mergeCell ref="C2:C3"/>
    <mergeCell ref="D2:D3"/>
    <mergeCell ref="E2:E3"/>
  </mergeCells>
  <pageMargins left="0.70866141732283472" right="0.11811023622047245" top="0.35433070866141736" bottom="0.15748031496062992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Расчет 2025 </vt:lpstr>
      <vt:lpstr>Расчет 2026</vt:lpstr>
      <vt:lpstr>Расчет 2027</vt:lpstr>
      <vt:lpstr>'Расчет 2025 '!Область_печати</vt:lpstr>
      <vt:lpstr>'Расчет 2026'!Область_печати</vt:lpstr>
      <vt:lpstr>'Расчет 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BARANOVA</cp:lastModifiedBy>
  <cp:lastPrinted>2022-11-14T13:02:55Z</cp:lastPrinted>
  <dcterms:created xsi:type="dcterms:W3CDTF">2015-04-09T07:28:59Z</dcterms:created>
  <dcterms:modified xsi:type="dcterms:W3CDTF">2024-10-24T13:29:48Z</dcterms:modified>
</cp:coreProperties>
</file>